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9140" windowHeight="7080"/>
  </bookViews>
  <sheets>
    <sheet name="Foglio4" sheetId="4" r:id="rId1"/>
    <sheet name="Foglio5" sheetId="5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F20" i="4" l="1"/>
  <c r="G20" i="4"/>
  <c r="F22" i="4"/>
  <c r="G22" i="4"/>
  <c r="F23" i="4"/>
  <c r="G23" i="4"/>
  <c r="F24" i="4"/>
  <c r="G24" i="4"/>
  <c r="F25" i="4"/>
  <c r="G25" i="4"/>
  <c r="F26" i="4"/>
  <c r="G26" i="4"/>
  <c r="F27" i="4"/>
  <c r="G27" i="4"/>
  <c r="F28" i="4"/>
  <c r="G28" i="4"/>
  <c r="F30" i="4"/>
  <c r="G30" i="4"/>
  <c r="F31" i="4"/>
  <c r="G31" i="4"/>
  <c r="F32" i="4"/>
  <c r="G32" i="4"/>
  <c r="F33" i="4"/>
  <c r="G33" i="4"/>
  <c r="F34" i="4"/>
  <c r="G34" i="4"/>
  <c r="F35" i="4"/>
  <c r="G35" i="4"/>
  <c r="F36" i="4"/>
  <c r="G36" i="4"/>
  <c r="F38" i="4"/>
  <c r="G38" i="4"/>
  <c r="F40" i="4"/>
  <c r="G40" i="4"/>
  <c r="F41" i="4"/>
  <c r="G41" i="4"/>
  <c r="F42" i="4"/>
  <c r="G42" i="4"/>
  <c r="F43" i="4"/>
  <c r="G43" i="4"/>
  <c r="F44" i="4"/>
  <c r="G44" i="4"/>
  <c r="F45" i="4"/>
  <c r="G45" i="4"/>
  <c r="F46" i="4"/>
  <c r="G46" i="4"/>
  <c r="F47" i="4"/>
  <c r="G47" i="4"/>
  <c r="F48" i="4"/>
  <c r="G48" i="4"/>
  <c r="F49" i="4"/>
  <c r="G49" i="4"/>
  <c r="F50" i="4"/>
  <c r="G50" i="4"/>
  <c r="F51" i="4"/>
  <c r="G51" i="4"/>
  <c r="F52" i="4"/>
  <c r="G52" i="4"/>
  <c r="F53" i="4"/>
  <c r="G53" i="4"/>
  <c r="F54" i="4"/>
  <c r="G54" i="4"/>
  <c r="F55" i="4"/>
  <c r="G55" i="4"/>
  <c r="F56" i="4"/>
  <c r="G56" i="4"/>
  <c r="F57" i="4"/>
  <c r="G57" i="4"/>
  <c r="F58" i="4"/>
  <c r="G58" i="4"/>
  <c r="F60" i="4"/>
  <c r="G60" i="4"/>
  <c r="F61" i="4"/>
  <c r="G61" i="4"/>
  <c r="F62" i="4"/>
  <c r="G62" i="4"/>
  <c r="F63" i="4"/>
  <c r="G63" i="4"/>
  <c r="F65" i="4"/>
  <c r="G65" i="4"/>
  <c r="F66" i="4"/>
  <c r="G66" i="4"/>
  <c r="F67" i="4"/>
  <c r="G67" i="4"/>
  <c r="F68" i="4"/>
  <c r="G68" i="4"/>
  <c r="F69" i="4"/>
  <c r="G69" i="4"/>
  <c r="F70" i="4"/>
  <c r="G70" i="4"/>
  <c r="F72" i="4"/>
  <c r="G72" i="4"/>
  <c r="F73" i="4"/>
  <c r="G73" i="4"/>
  <c r="F74" i="4"/>
  <c r="G74" i="4"/>
  <c r="F75" i="4"/>
  <c r="G75" i="4"/>
  <c r="F76" i="4"/>
  <c r="G76" i="4"/>
  <c r="F77" i="4"/>
  <c r="G77" i="4"/>
  <c r="F79" i="4"/>
  <c r="G79" i="4"/>
  <c r="F80" i="4"/>
  <c r="G80" i="4"/>
  <c r="F81" i="4"/>
  <c r="G81" i="4"/>
  <c r="F82" i="4"/>
  <c r="G82" i="4"/>
  <c r="F83" i="4"/>
  <c r="G83" i="4"/>
  <c r="F84" i="4"/>
  <c r="G84" i="4"/>
  <c r="F86" i="4"/>
  <c r="G86" i="4"/>
  <c r="F87" i="4"/>
  <c r="G87" i="4"/>
  <c r="F88" i="4"/>
  <c r="G88" i="4"/>
  <c r="F89" i="4"/>
  <c r="G89" i="4"/>
  <c r="F90" i="4"/>
  <c r="G90" i="4"/>
  <c r="F91" i="4"/>
  <c r="G91" i="4"/>
  <c r="F92" i="4"/>
  <c r="G92" i="4"/>
  <c r="F94" i="4"/>
  <c r="G94" i="4"/>
  <c r="F95" i="4"/>
  <c r="G95" i="4"/>
  <c r="F96" i="4"/>
  <c r="G96" i="4"/>
  <c r="F97" i="4"/>
  <c r="G97" i="4"/>
  <c r="F98" i="4"/>
  <c r="G98" i="4"/>
  <c r="F99" i="4"/>
  <c r="G99" i="4"/>
  <c r="F100" i="4"/>
  <c r="G100" i="4"/>
  <c r="F101" i="4"/>
  <c r="G101" i="4"/>
  <c r="F102" i="4"/>
  <c r="G102" i="4"/>
  <c r="F103" i="4"/>
  <c r="G103" i="4"/>
  <c r="F104" i="4"/>
  <c r="G104" i="4"/>
  <c r="F105" i="4"/>
  <c r="G105" i="4"/>
  <c r="F106" i="4"/>
  <c r="G106" i="4"/>
  <c r="F107" i="4"/>
  <c r="G107" i="4"/>
  <c r="F108" i="4"/>
  <c r="G108" i="4"/>
  <c r="F109" i="4"/>
  <c r="G109" i="4"/>
  <c r="F110" i="4"/>
  <c r="G110" i="4"/>
  <c r="F111" i="4"/>
  <c r="G111" i="4"/>
  <c r="F112" i="4"/>
  <c r="G112" i="4"/>
  <c r="F113" i="4"/>
  <c r="G113" i="4"/>
  <c r="F114" i="4"/>
  <c r="G114" i="4"/>
  <c r="F115" i="4"/>
  <c r="G115" i="4"/>
  <c r="F117" i="4"/>
  <c r="G117" i="4"/>
  <c r="F118" i="4"/>
  <c r="G118" i="4"/>
  <c r="F119" i="4"/>
  <c r="G119" i="4"/>
  <c r="F120" i="4"/>
  <c r="G120" i="4"/>
  <c r="F121" i="4"/>
  <c r="G121" i="4"/>
  <c r="F122" i="4"/>
  <c r="G122" i="4"/>
  <c r="F123" i="4"/>
  <c r="G123" i="4"/>
  <c r="F125" i="4"/>
  <c r="G125" i="4"/>
  <c r="F126" i="4"/>
  <c r="G126" i="4"/>
  <c r="F127" i="4"/>
  <c r="G127" i="4"/>
  <c r="F128" i="4"/>
  <c r="G128" i="4"/>
  <c r="F130" i="4"/>
  <c r="G130" i="4"/>
  <c r="F131" i="4"/>
  <c r="G131" i="4"/>
  <c r="F132" i="4"/>
  <c r="G132" i="4"/>
  <c r="F133" i="4"/>
  <c r="G133" i="4"/>
  <c r="F134" i="4"/>
  <c r="G134" i="4"/>
  <c r="F135" i="4"/>
  <c r="G135" i="4"/>
  <c r="F136" i="4"/>
  <c r="G136" i="4"/>
  <c r="F137" i="4"/>
  <c r="G137" i="4"/>
  <c r="F138" i="4"/>
  <c r="G138" i="4"/>
  <c r="F139" i="4"/>
  <c r="G139" i="4"/>
  <c r="F140" i="4"/>
  <c r="G140" i="4"/>
  <c r="F141" i="4"/>
  <c r="G141" i="4"/>
  <c r="F142" i="4"/>
  <c r="G142" i="4"/>
  <c r="F143" i="4"/>
  <c r="G143" i="4"/>
  <c r="F144" i="4"/>
  <c r="G144" i="4"/>
  <c r="F145" i="4"/>
  <c r="G145" i="4"/>
  <c r="F146" i="4"/>
  <c r="G146" i="4"/>
  <c r="F148" i="4"/>
  <c r="G148" i="4"/>
  <c r="F149" i="4"/>
  <c r="G149" i="4"/>
  <c r="F150" i="4"/>
  <c r="G150" i="4"/>
  <c r="F152" i="4"/>
  <c r="G152" i="4"/>
  <c r="F153" i="4"/>
  <c r="G153" i="4"/>
  <c r="F154" i="4"/>
  <c r="G154" i="4"/>
  <c r="F155" i="4"/>
  <c r="G155" i="4"/>
  <c r="F156" i="4"/>
  <c r="G156" i="4"/>
  <c r="F157" i="4"/>
  <c r="G157" i="4"/>
  <c r="F159" i="4"/>
  <c r="G159" i="4"/>
  <c r="F161" i="4"/>
  <c r="G161" i="4"/>
  <c r="F162" i="4"/>
  <c r="G162" i="4"/>
  <c r="F163" i="4"/>
  <c r="G163" i="4"/>
  <c r="F164" i="4"/>
  <c r="G164" i="4"/>
  <c r="F165" i="4"/>
  <c r="G165" i="4"/>
  <c r="F166" i="4"/>
  <c r="G166" i="4"/>
  <c r="F167" i="4"/>
  <c r="G167" i="4"/>
  <c r="F168" i="4"/>
  <c r="G168" i="4"/>
  <c r="F169" i="4"/>
  <c r="G169" i="4"/>
  <c r="F170" i="4"/>
  <c r="G170" i="4"/>
  <c r="F171" i="4"/>
  <c r="G171" i="4"/>
  <c r="F172" i="4"/>
  <c r="G172" i="4"/>
  <c r="F173" i="4"/>
  <c r="G173" i="4"/>
  <c r="F174" i="4"/>
  <c r="G174" i="4"/>
  <c r="F175" i="4"/>
  <c r="G175" i="4"/>
  <c r="F176" i="4"/>
  <c r="G176" i="4"/>
  <c r="F177" i="4"/>
  <c r="G177" i="4"/>
  <c r="F178" i="4"/>
  <c r="G178" i="4"/>
  <c r="F179" i="4"/>
  <c r="G179" i="4"/>
  <c r="F181" i="4"/>
  <c r="G181" i="4"/>
  <c r="F182" i="4"/>
  <c r="G182" i="4"/>
  <c r="F183" i="4"/>
  <c r="G183" i="4"/>
  <c r="F185" i="4"/>
  <c r="G185" i="4"/>
  <c r="F186" i="4"/>
  <c r="G186" i="4"/>
  <c r="F187" i="4"/>
  <c r="G187" i="4"/>
  <c r="F188" i="4"/>
  <c r="G188" i="4"/>
  <c r="F189" i="4"/>
  <c r="G189" i="4"/>
  <c r="F190" i="4"/>
  <c r="G190" i="4"/>
  <c r="F191" i="4"/>
  <c r="G191" i="4"/>
  <c r="F192" i="4"/>
  <c r="G192" i="4"/>
  <c r="F193" i="4"/>
  <c r="G193" i="4"/>
  <c r="F194" i="4"/>
  <c r="G194" i="4"/>
  <c r="F195" i="4"/>
  <c r="G195" i="4"/>
  <c r="F196" i="4"/>
  <c r="G196" i="4"/>
  <c r="F197" i="4"/>
  <c r="G197" i="4"/>
  <c r="F199" i="4"/>
  <c r="G199" i="4"/>
  <c r="F200" i="4"/>
  <c r="G200" i="4"/>
  <c r="F201" i="4"/>
  <c r="G201" i="4"/>
  <c r="F202" i="4"/>
  <c r="G202" i="4"/>
  <c r="F203" i="4"/>
  <c r="G203" i="4"/>
  <c r="F204" i="4"/>
  <c r="G204" i="4"/>
  <c r="F205" i="4"/>
  <c r="G205" i="4"/>
  <c r="F206" i="4"/>
  <c r="G206" i="4"/>
  <c r="F207" i="4"/>
  <c r="G207" i="4"/>
  <c r="F208" i="4"/>
  <c r="G208" i="4"/>
  <c r="F209" i="4"/>
  <c r="G209" i="4"/>
  <c r="F210" i="4"/>
  <c r="G210" i="4"/>
  <c r="F211" i="4"/>
  <c r="G211" i="4"/>
  <c r="F212" i="4"/>
  <c r="G212" i="4"/>
  <c r="F213" i="4"/>
  <c r="G213" i="4"/>
  <c r="F214" i="4"/>
  <c r="G214" i="4"/>
  <c r="F215" i="4"/>
  <c r="G215" i="4"/>
  <c r="F216" i="4"/>
  <c r="G216" i="4"/>
  <c r="F217" i="4"/>
  <c r="G217" i="4"/>
  <c r="F218" i="4"/>
  <c r="G218" i="4"/>
  <c r="F219" i="4"/>
  <c r="G219" i="4"/>
  <c r="F220" i="4"/>
  <c r="G220" i="4"/>
  <c r="F221" i="4"/>
  <c r="G221" i="4"/>
  <c r="F222" i="4"/>
  <c r="G222" i="4"/>
  <c r="F223" i="4"/>
  <c r="G223" i="4"/>
  <c r="F224" i="4"/>
  <c r="G224" i="4"/>
  <c r="F225" i="4"/>
  <c r="G225" i="4"/>
  <c r="F227" i="4"/>
  <c r="G227" i="4"/>
  <c r="F228" i="4"/>
  <c r="G228" i="4"/>
  <c r="F229" i="4"/>
  <c r="G229" i="4"/>
  <c r="F230" i="4"/>
  <c r="G230" i="4"/>
  <c r="F231" i="4"/>
  <c r="G231" i="4"/>
  <c r="F232" i="4"/>
  <c r="G232" i="4"/>
  <c r="F233" i="4"/>
  <c r="G233" i="4"/>
  <c r="F234" i="4"/>
  <c r="G234" i="4"/>
  <c r="F235" i="4"/>
  <c r="G235" i="4"/>
  <c r="F236" i="4"/>
  <c r="G236" i="4"/>
  <c r="F237" i="4"/>
  <c r="G237" i="4"/>
  <c r="F238" i="4"/>
  <c r="G238" i="4"/>
  <c r="F239" i="4"/>
  <c r="G239" i="4"/>
  <c r="F240" i="4"/>
  <c r="G240" i="4"/>
  <c r="F241" i="4"/>
  <c r="G241" i="4"/>
  <c r="F243" i="4"/>
  <c r="G243" i="4"/>
  <c r="F245" i="4"/>
  <c r="G245" i="4"/>
  <c r="F246" i="4"/>
  <c r="G246" i="4"/>
  <c r="F247" i="4"/>
  <c r="G247" i="4"/>
  <c r="F248" i="4"/>
  <c r="G248" i="4"/>
  <c r="F249" i="4"/>
  <c r="G249" i="4"/>
  <c r="F250" i="4"/>
  <c r="G250" i="4"/>
  <c r="F252" i="4"/>
  <c r="G252" i="4"/>
  <c r="F253" i="4"/>
  <c r="G253" i="4"/>
  <c r="F254" i="4"/>
  <c r="G254" i="4"/>
  <c r="F255" i="4"/>
  <c r="G255" i="4"/>
  <c r="F256" i="4"/>
  <c r="G256" i="4"/>
  <c r="F257" i="4"/>
  <c r="G257" i="4"/>
  <c r="F258" i="4"/>
  <c r="G258" i="4"/>
  <c r="F259" i="4"/>
  <c r="G259" i="4"/>
  <c r="F260" i="4"/>
  <c r="G260" i="4"/>
  <c r="F261" i="4"/>
  <c r="G261" i="4"/>
  <c r="G19" i="4"/>
  <c r="F19" i="4"/>
  <c r="B15" i="4"/>
  <c r="B9" i="4"/>
</calcChain>
</file>

<file path=xl/sharedStrings.xml><?xml version="1.0" encoding="utf-8"?>
<sst xmlns="http://schemas.openxmlformats.org/spreadsheetml/2006/main" count="513" uniqueCount="101">
  <si>
    <t>D3</t>
  </si>
  <si>
    <t>ACOVIES</t>
  </si>
  <si>
    <t>B1</t>
  </si>
  <si>
    <t>B5</t>
  </si>
  <si>
    <t>AFFARI GENERALI</t>
  </si>
  <si>
    <t>BS5</t>
  </si>
  <si>
    <t>B3</t>
  </si>
  <si>
    <t>D2</t>
  </si>
  <si>
    <t>C</t>
  </si>
  <si>
    <t>UOC CONTABILITA' E BILANCIO</t>
  </si>
  <si>
    <t>CONTABILITA' E BILANCIO</t>
  </si>
  <si>
    <t>D4</t>
  </si>
  <si>
    <t>D1</t>
  </si>
  <si>
    <t>BS2</t>
  </si>
  <si>
    <t>C2</t>
  </si>
  <si>
    <t>D</t>
  </si>
  <si>
    <t>UOD CONTROLLO DI GESTIONE</t>
  </si>
  <si>
    <t>CONTROLLO DI GESTIONE</t>
  </si>
  <si>
    <t>CORES</t>
  </si>
  <si>
    <t>C1</t>
  </si>
  <si>
    <t>BS3</t>
  </si>
  <si>
    <t>C3</t>
  </si>
  <si>
    <t>A5</t>
  </si>
  <si>
    <t>BS4</t>
  </si>
  <si>
    <t>B2</t>
  </si>
  <si>
    <t>BS1</t>
  </si>
  <si>
    <t>D5</t>
  </si>
  <si>
    <t>B</t>
  </si>
  <si>
    <t>BS</t>
  </si>
  <si>
    <t>DIREZIONE AMMINISTRATIVA</t>
  </si>
  <si>
    <t>DS1</t>
  </si>
  <si>
    <t>D6</t>
  </si>
  <si>
    <t>DIREZIONE GENERALE</t>
  </si>
  <si>
    <t>DIREZIONE SANITARIA</t>
  </si>
  <si>
    <t>DS4</t>
  </si>
  <si>
    <t>ELISOCCORSO</t>
  </si>
  <si>
    <t>FORMAZIONE</t>
  </si>
  <si>
    <t>DS2</t>
  </si>
  <si>
    <t>DS5</t>
  </si>
  <si>
    <t>FROSINONE</t>
  </si>
  <si>
    <t>A3</t>
  </si>
  <si>
    <t>C5</t>
  </si>
  <si>
    <t>GUARDIA MEDICA</t>
  </si>
  <si>
    <t>C4</t>
  </si>
  <si>
    <t>ICT</t>
  </si>
  <si>
    <t>LATINA</t>
  </si>
  <si>
    <t>MEDICO COMPETENTE</t>
  </si>
  <si>
    <t>PROVVEDITORATO</t>
  </si>
  <si>
    <t>QUALITA' DEI PROCESSI</t>
  </si>
  <si>
    <t>RIETI VITERBO</t>
  </si>
  <si>
    <t>RISK MANAGMENT</t>
  </si>
  <si>
    <t>RISORSE UMANE</t>
  </si>
  <si>
    <t>DS6</t>
  </si>
  <si>
    <t>ROMA</t>
  </si>
  <si>
    <t>B4</t>
  </si>
  <si>
    <t>A2</t>
  </si>
  <si>
    <t>A4</t>
  </si>
  <si>
    <t>SAI</t>
  </si>
  <si>
    <t>DS3</t>
  </si>
  <si>
    <t>SERVIZIO DI PREVENZIONE E PROTEZIONE</t>
  </si>
  <si>
    <t>SPP</t>
  </si>
  <si>
    <t>TECNICA</t>
  </si>
  <si>
    <t>TRASPORTI SANITARI</t>
  </si>
  <si>
    <t>Etichette di riga</t>
  </si>
  <si>
    <t>(vuoto)</t>
  </si>
  <si>
    <t>Totale complessivo</t>
  </si>
  <si>
    <t>Conteggio di Categoria</t>
  </si>
  <si>
    <t>Somma di Quota individuale</t>
  </si>
  <si>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</si>
  <si>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</si>
  <si>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</si>
  <si>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</si>
  <si>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</si>
  <si>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</si>
  <si>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</si>
  <si>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</si>
  <si>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2020</t>
  </si>
  <si>
    <t>Struttura/ Codice categoria e fascia</t>
  </si>
  <si>
    <t>Organico struttura per prod. Individuale</t>
  </si>
  <si>
    <t>Totale per categoria prod. Individuale</t>
  </si>
  <si>
    <t>Organico struttura per prod. Collettica</t>
  </si>
  <si>
    <t>Totale per categoria prod. Collettiva</t>
  </si>
  <si>
    <t>Percentuale attribuita rispetto al fondo totale produttività individuale</t>
  </si>
  <si>
    <t>Percentuale attribuita rispetto al fondo totale produttività collettiva</t>
  </si>
  <si>
    <t>UOC SUPPORTO AMMINISTRATIVO SUES</t>
  </si>
  <si>
    <t>U.O.C. ELISOCCORSO</t>
  </si>
  <si>
    <t>U.O.D. FORMAZIONE E RICERCA</t>
  </si>
  <si>
    <t>SUES FROSINONE</t>
  </si>
  <si>
    <t>U.O.S. CONTINUITA' ASSISTENZIALE</t>
  </si>
  <si>
    <t>UOC INFORMATION COMUNICATION TECNOLOGY</t>
  </si>
  <si>
    <t>SUES LATINA</t>
  </si>
  <si>
    <t>UOS MEDICO COMPETENTE</t>
  </si>
  <si>
    <t>U.O.C. ABS PROVVEDITORATO</t>
  </si>
  <si>
    <t>UOS QUALITA' DEI PROCESSI</t>
  </si>
  <si>
    <t>SUES RIETI VITERBO</t>
  </si>
  <si>
    <t>UOS RISK MANAGMENT</t>
  </si>
  <si>
    <t>UOC GOIVERNO RISORSE UMANE</t>
  </si>
  <si>
    <t>UOC SUES ROMA CITTA' METROPOLITANA</t>
  </si>
  <si>
    <t>UOC SITA</t>
  </si>
  <si>
    <t>UOC TECNICA</t>
  </si>
  <si>
    <t>UOD TRASPORTI SECONDARI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</si>
</sst>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1" xfId="0" applyNumberFormat="1" applyFont="1" applyFill="1" applyBorder="1" applyAlignment="1">
      <alignment wrapText="1"/>
    </xf>
    <xf numFmtId="2" fontId="0" fillId="0" borderId="1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3" xfId="0" applyNumberFormat="1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5" xfId="0" applyBorder="1" applyAlignment="1">
      <alignment horizontal="left" indent="1"/>
    </xf>
    <xf numFmtId="0" fontId="0" fillId="0" borderId="0" xfId="0" applyNumberFormat="1" applyBorder="1"/>
    <xf numFmtId="2" fontId="0" fillId="0" borderId="6" xfId="0" applyNumberFormat="1" applyBorder="1"/>
    <xf numFmtId="0" fontId="0" fillId="0" borderId="7" xfId="0" applyBorder="1" applyAlignment="1">
      <alignment horizontal="left" indent="1"/>
    </xf>
    <xf numFmtId="0" fontId="0" fillId="0" borderId="8" xfId="0" applyNumberFormat="1" applyBorder="1"/>
    <xf numFmtId="2" fontId="0" fillId="0" borderId="8" xfId="0" applyNumberFormat="1" applyBorder="1"/>
    <xf numFmtId="2" fontId="0" fillId="0" borderId="9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workbookViewId="0">
      <selection activeCell="C19" sqref="C19"/>
    </sheetView>
  </sheetViews>
  <sheetFormatPr defaultRowHeight="14.5" x14ac:dyDescent="0.35"/>
  <cols>
    <col min="1" max="1" width="36.08984375" bestFit="1" customWidth="1"/>
    <col min="2" max="2" width="19.81640625" bestFit="1" customWidth="1"/>
    <col min="3" max="3" width="24.6328125" style="5" bestFit="1" customWidth="1"/>
    <col min="5" max="5" width="24.54296875" bestFit="1" customWidth="1"/>
    <col min="6" max="6" width="12.36328125" style="5" customWidth="1"/>
    <col min="7" max="7" width="12.453125" style="5" customWidth="1"/>
  </cols>
  <sheetData>
    <row r="1" spans="1:2" x14ac:dyDescent="0.35">
      <c r="A1" s="6" t="s">
        <v>76</v>
      </c>
      <c r="B1" s="7">
        <v>2220000</v>
      </c>
    </row>
    <row r="2" spans="1:2" x14ac:dyDescent="0.35">
      <c r="A2" s="6"/>
      <c r="B2" s="7"/>
    </row>
    <row r="3" spans="1:2" x14ac:dyDescent="0.35">
      <c r="A3" s="6" t="s">
        <v>68</v>
      </c>
      <c r="B3" s="7"/>
    </row>
    <row r="4" spans="1:2" x14ac:dyDescent="0.35">
      <c r="A4" s="6"/>
      <c r="B4" s="7"/>
    </row>
    <row r="5" spans="1:2" x14ac:dyDescent="0.35">
      <c r="A5" s="6" t="s">
        <v>69</v>
      </c>
      <c r="B5" s="7">
        <v>441999.99999999988</v>
      </c>
    </row>
    <row r="6" spans="1:2" x14ac:dyDescent="0.35">
      <c r="A6" s="6" t="s">
        <v>70</v>
      </c>
      <c r="B6" s="7">
        <v>441999.99999999988</v>
      </c>
    </row>
    <row r="7" spans="1:2" x14ac:dyDescent="0.35">
      <c r="A7" s="6" t="s">
        <v>71</v>
      </c>
      <c r="B7" s="7">
        <v>441999.99999999988</v>
      </c>
    </row>
    <row r="8" spans="1:2" x14ac:dyDescent="0.35">
      <c r="A8" s="6" t="s">
        <v>72</v>
      </c>
      <c r="B8" s="7">
        <v>1986</v>
      </c>
    </row>
    <row r="9" spans="1:2" x14ac:dyDescent="0.35">
      <c r="A9" s="6" t="s">
        <v>73</v>
      </c>
      <c r="B9" s="7">
        <f>B7/B8</f>
        <v>222.55790533736146</v>
      </c>
    </row>
    <row r="10" spans="1:2" x14ac:dyDescent="0.35">
      <c r="A10" s="6"/>
      <c r="B10" s="7"/>
    </row>
    <row r="11" spans="1:2" x14ac:dyDescent="0.35">
      <c r="A11" s="6" t="s">
        <v>74</v>
      </c>
      <c r="B11" s="7">
        <v>1766499.656042278</v>
      </c>
    </row>
    <row r="12" spans="1:2" x14ac:dyDescent="0.35">
      <c r="A12" s="6" t="s">
        <v>70</v>
      </c>
      <c r="B12" s="7">
        <v>1766499.656042278</v>
      </c>
    </row>
    <row r="13" spans="1:2" x14ac:dyDescent="0.35">
      <c r="A13" s="6" t="s">
        <v>71</v>
      </c>
      <c r="B13" s="7">
        <v>1766499.656042278</v>
      </c>
    </row>
    <row r="14" spans="1:2" x14ac:dyDescent="0.35">
      <c r="A14" s="6" t="s">
        <v>72</v>
      </c>
      <c r="B14" s="7">
        <v>1986</v>
      </c>
    </row>
    <row r="15" spans="1:2" x14ac:dyDescent="0.35">
      <c r="A15" s="6" t="s">
        <v>75</v>
      </c>
      <c r="B15" s="7">
        <f>B13/B14</f>
        <v>889.47616114918333</v>
      </c>
    </row>
    <row r="17" spans="1:7" s="10" customFormat="1" ht="87" x14ac:dyDescent="0.35">
      <c r="A17" s="8" t="s">
        <v>77</v>
      </c>
      <c r="B17" s="8" t="s">
        <v>78</v>
      </c>
      <c r="C17" s="9" t="s">
        <v>79</v>
      </c>
      <c r="D17" s="8" t="s">
        <v>80</v>
      </c>
      <c r="E17" s="9" t="s">
        <v>81</v>
      </c>
      <c r="F17" s="9" t="s">
        <v>82</v>
      </c>
      <c r="G17" s="9" t="s">
        <v>83</v>
      </c>
    </row>
    <row r="18" spans="1:7" x14ac:dyDescent="0.35">
      <c r="A18" s="11" t="s">
        <v>1</v>
      </c>
      <c r="B18" s="12"/>
      <c r="C18" s="13"/>
      <c r="D18" s="12"/>
      <c r="E18" s="13"/>
      <c r="F18" s="13"/>
      <c r="G18" s="14"/>
    </row>
    <row r="19" spans="1:7" x14ac:dyDescent="0.35">
      <c r="A19" s="15" t="s">
        <v>2</v>
      </c>
      <c r="B19" s="16">
        <v>1</v>
      </c>
      <c r="C19" s="7">
        <v>0</v>
      </c>
      <c r="D19" s="16">
        <v>1</v>
      </c>
      <c r="E19" s="7">
        <v>0</v>
      </c>
      <c r="F19" s="7">
        <f>C19*100/$B$7</f>
        <v>0</v>
      </c>
      <c r="G19" s="17">
        <f>E19*100/$B$13</f>
        <v>0</v>
      </c>
    </row>
    <row r="20" spans="1:7" x14ac:dyDescent="0.35">
      <c r="A20" s="18" t="s">
        <v>0</v>
      </c>
      <c r="B20" s="19">
        <v>1</v>
      </c>
      <c r="C20" s="20">
        <v>0</v>
      </c>
      <c r="D20" s="19">
        <v>1</v>
      </c>
      <c r="E20" s="20">
        <v>0</v>
      </c>
      <c r="F20" s="20">
        <f t="shared" ref="F20:F83" si="0">C20*100/$B$7</f>
        <v>0</v>
      </c>
      <c r="G20" s="21">
        <f t="shared" ref="G20:G83" si="1">E20*100/$B$13</f>
        <v>0</v>
      </c>
    </row>
    <row r="21" spans="1:7" x14ac:dyDescent="0.35">
      <c r="A21" s="11" t="s">
        <v>4</v>
      </c>
      <c r="B21" s="12"/>
      <c r="C21" s="13"/>
      <c r="D21" s="12"/>
      <c r="E21" s="13"/>
      <c r="F21" s="13"/>
      <c r="G21" s="14"/>
    </row>
    <row r="22" spans="1:7" x14ac:dyDescent="0.35">
      <c r="A22" s="15" t="s">
        <v>2</v>
      </c>
      <c r="B22" s="16">
        <v>2</v>
      </c>
      <c r="C22" s="7">
        <v>261.42644659274811</v>
      </c>
      <c r="D22" s="16">
        <v>2</v>
      </c>
      <c r="E22" s="7">
        <v>1119.5633394172453</v>
      </c>
      <c r="F22" s="7">
        <f t="shared" si="0"/>
        <v>5.9146254885237143E-2</v>
      </c>
      <c r="G22" s="17">
        <f t="shared" si="1"/>
        <v>6.3377501127033928E-2</v>
      </c>
    </row>
    <row r="23" spans="1:7" x14ac:dyDescent="0.35">
      <c r="A23" s="15" t="s">
        <v>6</v>
      </c>
      <c r="B23" s="16">
        <v>1</v>
      </c>
      <c r="C23" s="7">
        <v>277.76559950479481</v>
      </c>
      <c r="D23" s="16">
        <v>1</v>
      </c>
      <c r="E23" s="7">
        <v>1056.2998217276231</v>
      </c>
      <c r="F23" s="7">
        <f t="shared" si="0"/>
        <v>6.2842895815564459E-2</v>
      </c>
      <c r="G23" s="17">
        <f t="shared" si="1"/>
        <v>5.9796208740520829E-2</v>
      </c>
    </row>
    <row r="24" spans="1:7" x14ac:dyDescent="0.35">
      <c r="A24" s="15" t="s">
        <v>3</v>
      </c>
      <c r="B24" s="16">
        <v>2</v>
      </c>
      <c r="C24" s="7">
        <v>144.16396306036944</v>
      </c>
      <c r="D24" s="16">
        <v>2</v>
      </c>
      <c r="E24" s="7">
        <v>581.10354625337675</v>
      </c>
      <c r="F24" s="7">
        <f t="shared" si="0"/>
        <v>3.2616281235377707E-2</v>
      </c>
      <c r="G24" s="17">
        <f t="shared" si="1"/>
        <v>3.2895763339988393E-2</v>
      </c>
    </row>
    <row r="25" spans="1:7" x14ac:dyDescent="0.35">
      <c r="A25" s="15" t="s">
        <v>5</v>
      </c>
      <c r="B25" s="16">
        <v>3</v>
      </c>
      <c r="C25" s="7">
        <v>602.21782351580555</v>
      </c>
      <c r="D25" s="16">
        <v>3</v>
      </c>
      <c r="E25" s="7">
        <v>2583.5894319077197</v>
      </c>
      <c r="F25" s="7">
        <f t="shared" si="0"/>
        <v>0.13624837636104203</v>
      </c>
      <c r="G25" s="17">
        <f t="shared" si="1"/>
        <v>0.14625473733156991</v>
      </c>
    </row>
    <row r="26" spans="1:7" x14ac:dyDescent="0.35">
      <c r="A26" s="15" t="s">
        <v>8</v>
      </c>
      <c r="B26" s="16">
        <v>1</v>
      </c>
      <c r="C26" s="7">
        <v>316.34415499157188</v>
      </c>
      <c r="D26" s="16">
        <v>1</v>
      </c>
      <c r="E26" s="7">
        <v>1203.0081303009042</v>
      </c>
      <c r="F26" s="7">
        <f t="shared" si="0"/>
        <v>7.157107578994841E-2</v>
      </c>
      <c r="G26" s="17">
        <f t="shared" si="1"/>
        <v>6.8101237732259845E-2</v>
      </c>
    </row>
    <row r="27" spans="1:7" x14ac:dyDescent="0.35">
      <c r="A27" s="15" t="s">
        <v>7</v>
      </c>
      <c r="B27" s="16">
        <v>1</v>
      </c>
      <c r="C27" s="7">
        <v>344.63509568187504</v>
      </c>
      <c r="D27" s="16">
        <v>1</v>
      </c>
      <c r="E27" s="7">
        <v>1310.5942232546436</v>
      </c>
      <c r="F27" s="7">
        <f t="shared" si="0"/>
        <v>7.7971741104496631E-2</v>
      </c>
      <c r="G27" s="17">
        <f t="shared" si="1"/>
        <v>7.4191592326201775E-2</v>
      </c>
    </row>
    <row r="28" spans="1:7" x14ac:dyDescent="0.35">
      <c r="A28" s="18" t="s">
        <v>0</v>
      </c>
      <c r="B28" s="19">
        <v>1</v>
      </c>
      <c r="C28" s="20">
        <v>344.63509568187504</v>
      </c>
      <c r="D28" s="19">
        <v>1</v>
      </c>
      <c r="E28" s="20">
        <v>1310.5942232546436</v>
      </c>
      <c r="F28" s="20">
        <f t="shared" si="0"/>
        <v>7.7971741104496631E-2</v>
      </c>
      <c r="G28" s="21">
        <f t="shared" si="1"/>
        <v>7.4191592326201775E-2</v>
      </c>
    </row>
    <row r="29" spans="1:7" x14ac:dyDescent="0.35">
      <c r="A29" s="11" t="s">
        <v>9</v>
      </c>
      <c r="B29" s="12"/>
      <c r="C29" s="13"/>
      <c r="D29" s="12"/>
      <c r="E29" s="13"/>
      <c r="F29" s="13"/>
      <c r="G29" s="14"/>
    </row>
    <row r="30" spans="1:7" x14ac:dyDescent="0.35">
      <c r="A30" s="15" t="s">
        <v>2</v>
      </c>
      <c r="B30" s="16">
        <v>1</v>
      </c>
      <c r="C30" s="7">
        <v>68.910117893631664</v>
      </c>
      <c r="D30" s="16">
        <v>1</v>
      </c>
      <c r="E30" s="7">
        <v>295.6688443065575</v>
      </c>
      <c r="F30" s="7">
        <f t="shared" si="0"/>
        <v>1.5590524410323912E-2</v>
      </c>
      <c r="G30" s="17">
        <f t="shared" si="1"/>
        <v>1.673755459250886E-2</v>
      </c>
    </row>
    <row r="31" spans="1:7" x14ac:dyDescent="0.35">
      <c r="A31" s="15" t="s">
        <v>13</v>
      </c>
      <c r="B31" s="16">
        <v>1</v>
      </c>
      <c r="C31" s="7">
        <v>292.10759701780466</v>
      </c>
      <c r="D31" s="16">
        <v>1</v>
      </c>
      <c r="E31" s="7">
        <v>1065.3304699496287</v>
      </c>
      <c r="F31" s="7">
        <f t="shared" si="0"/>
        <v>6.60876916329875E-2</v>
      </c>
      <c r="G31" s="17">
        <f t="shared" si="1"/>
        <v>6.0307425835362395E-2</v>
      </c>
    </row>
    <row r="32" spans="1:7" x14ac:dyDescent="0.35">
      <c r="A32" s="15" t="s">
        <v>8</v>
      </c>
      <c r="B32" s="16">
        <v>1</v>
      </c>
      <c r="C32" s="7">
        <v>0</v>
      </c>
      <c r="D32" s="16">
        <v>1</v>
      </c>
      <c r="E32" s="7">
        <v>364.47172258725664</v>
      </c>
      <c r="F32" s="7">
        <f t="shared" si="0"/>
        <v>0</v>
      </c>
      <c r="G32" s="17">
        <f t="shared" si="1"/>
        <v>2.0632425335639786E-2</v>
      </c>
    </row>
    <row r="33" spans="1:7" x14ac:dyDescent="0.35">
      <c r="A33" s="15" t="s">
        <v>14</v>
      </c>
      <c r="B33" s="16">
        <v>1</v>
      </c>
      <c r="C33" s="7">
        <v>331.77896661279033</v>
      </c>
      <c r="D33" s="16">
        <v>1</v>
      </c>
      <c r="E33" s="7">
        <v>1180.5013315658048</v>
      </c>
      <c r="F33" s="7">
        <f t="shared" si="0"/>
        <v>7.5063114618278373E-2</v>
      </c>
      <c r="G33" s="17">
        <f t="shared" si="1"/>
        <v>6.6827147547293464E-2</v>
      </c>
    </row>
    <row r="34" spans="1:7" x14ac:dyDescent="0.35">
      <c r="A34" s="15" t="s">
        <v>12</v>
      </c>
      <c r="B34" s="16">
        <v>1</v>
      </c>
      <c r="C34" s="7">
        <v>340.10279225688726</v>
      </c>
      <c r="D34" s="16">
        <v>1</v>
      </c>
      <c r="E34" s="7">
        <v>1232.2642560480349</v>
      </c>
      <c r="F34" s="7">
        <f t="shared" si="0"/>
        <v>7.6946333089793512E-2</v>
      </c>
      <c r="G34" s="17">
        <f t="shared" si="1"/>
        <v>6.9757401414322309E-2</v>
      </c>
    </row>
    <row r="35" spans="1:7" x14ac:dyDescent="0.35">
      <c r="A35" s="15" t="s">
        <v>0</v>
      </c>
      <c r="B35" s="16">
        <v>3</v>
      </c>
      <c r="C35" s="7">
        <v>464.69051739132664</v>
      </c>
      <c r="D35" s="16">
        <v>3</v>
      </c>
      <c r="E35" s="7">
        <v>1891.2116611124193</v>
      </c>
      <c r="F35" s="7">
        <f t="shared" si="0"/>
        <v>0.10513360121975719</v>
      </c>
      <c r="G35" s="17">
        <f t="shared" si="1"/>
        <v>0.10705983749521639</v>
      </c>
    </row>
    <row r="36" spans="1:7" x14ac:dyDescent="0.35">
      <c r="A36" s="18" t="s">
        <v>11</v>
      </c>
      <c r="B36" s="19">
        <v>1</v>
      </c>
      <c r="C36" s="20">
        <v>331.29073556514317</v>
      </c>
      <c r="D36" s="19">
        <v>1</v>
      </c>
      <c r="E36" s="20">
        <v>1286.0746213806328</v>
      </c>
      <c r="F36" s="20">
        <f t="shared" si="0"/>
        <v>7.4952655105236035E-2</v>
      </c>
      <c r="G36" s="21">
        <f t="shared" si="1"/>
        <v>7.2803559116563624E-2</v>
      </c>
    </row>
    <row r="37" spans="1:7" x14ac:dyDescent="0.35">
      <c r="A37" s="11" t="s">
        <v>16</v>
      </c>
      <c r="B37" s="12"/>
      <c r="C37" s="13"/>
      <c r="D37" s="12"/>
      <c r="E37" s="13"/>
      <c r="F37" s="13"/>
      <c r="G37" s="14"/>
    </row>
    <row r="38" spans="1:7" x14ac:dyDescent="0.35">
      <c r="A38" s="18" t="s">
        <v>15</v>
      </c>
      <c r="B38" s="19">
        <v>1</v>
      </c>
      <c r="C38" s="20">
        <v>0</v>
      </c>
      <c r="D38" s="19">
        <v>1</v>
      </c>
      <c r="E38" s="20">
        <v>0</v>
      </c>
      <c r="F38" s="20">
        <f t="shared" si="0"/>
        <v>0</v>
      </c>
      <c r="G38" s="21">
        <f t="shared" si="1"/>
        <v>0</v>
      </c>
    </row>
    <row r="39" spans="1:7" x14ac:dyDescent="0.35">
      <c r="A39" s="11" t="s">
        <v>84</v>
      </c>
      <c r="B39" s="12"/>
      <c r="C39" s="13"/>
      <c r="D39" s="12"/>
      <c r="E39" s="13"/>
      <c r="F39" s="13"/>
      <c r="G39" s="14"/>
    </row>
    <row r="40" spans="1:7" x14ac:dyDescent="0.35">
      <c r="A40" s="15" t="s">
        <v>22</v>
      </c>
      <c r="B40" s="16">
        <v>2</v>
      </c>
      <c r="C40" s="7">
        <v>116.6993842756354</v>
      </c>
      <c r="D40" s="16">
        <v>2</v>
      </c>
      <c r="E40" s="7">
        <v>463.78142023016176</v>
      </c>
      <c r="F40" s="7">
        <f t="shared" si="0"/>
        <v>2.6402575627971818E-2</v>
      </c>
      <c r="G40" s="17">
        <f t="shared" si="1"/>
        <v>2.6254260432138004E-2</v>
      </c>
    </row>
    <row r="41" spans="1:7" x14ac:dyDescent="0.35">
      <c r="A41" s="15" t="s">
        <v>27</v>
      </c>
      <c r="B41" s="16">
        <v>1</v>
      </c>
      <c r="C41" s="7">
        <v>90.282454267771172</v>
      </c>
      <c r="D41" s="16">
        <v>1</v>
      </c>
      <c r="E41" s="7">
        <v>597.99408428860454</v>
      </c>
      <c r="F41" s="7">
        <f t="shared" si="0"/>
        <v>2.0425894630717464E-2</v>
      </c>
      <c r="G41" s="17">
        <f t="shared" si="1"/>
        <v>3.3851921920458765E-2</v>
      </c>
    </row>
    <row r="42" spans="1:7" x14ac:dyDescent="0.35">
      <c r="A42" s="15" t="s">
        <v>2</v>
      </c>
      <c r="B42" s="16">
        <v>3</v>
      </c>
      <c r="C42" s="7">
        <v>498.42975835244283</v>
      </c>
      <c r="D42" s="16">
        <v>3</v>
      </c>
      <c r="E42" s="7">
        <v>1980.8370253923827</v>
      </c>
      <c r="F42" s="7">
        <f t="shared" si="0"/>
        <v>0.11276691365439885</v>
      </c>
      <c r="G42" s="17">
        <f t="shared" si="1"/>
        <v>0.11213345095296043</v>
      </c>
    </row>
    <row r="43" spans="1:7" x14ac:dyDescent="0.35">
      <c r="A43" s="15" t="s">
        <v>24</v>
      </c>
      <c r="B43" s="16">
        <v>2</v>
      </c>
      <c r="C43" s="7">
        <v>526.15612265924108</v>
      </c>
      <c r="D43" s="16">
        <v>2</v>
      </c>
      <c r="E43" s="7">
        <v>2091.0258896768232</v>
      </c>
      <c r="F43" s="7">
        <f t="shared" si="0"/>
        <v>0.11903984675548444</v>
      </c>
      <c r="G43" s="17">
        <f t="shared" si="1"/>
        <v>0.1183711461547422</v>
      </c>
    </row>
    <row r="44" spans="1:7" x14ac:dyDescent="0.35">
      <c r="A44" s="15" t="s">
        <v>6</v>
      </c>
      <c r="B44" s="16">
        <v>1</v>
      </c>
      <c r="C44" s="7">
        <v>255.92889457673024</v>
      </c>
      <c r="D44" s="16">
        <v>1</v>
      </c>
      <c r="E44" s="7">
        <v>1017.1010493455751</v>
      </c>
      <c r="F44" s="7">
        <f t="shared" si="0"/>
        <v>5.7902464836364319E-2</v>
      </c>
      <c r="G44" s="17">
        <f t="shared" si="1"/>
        <v>5.7577200531378575E-2</v>
      </c>
    </row>
    <row r="45" spans="1:7" x14ac:dyDescent="0.35">
      <c r="A45" s="15" t="s">
        <v>3</v>
      </c>
      <c r="B45" s="16">
        <v>1</v>
      </c>
      <c r="C45" s="7">
        <v>252.0706700353725</v>
      </c>
      <c r="D45" s="16">
        <v>1</v>
      </c>
      <c r="E45" s="7">
        <v>1001.7678676971494</v>
      </c>
      <c r="F45" s="7">
        <f t="shared" si="0"/>
        <v>5.7029563356419129E-2</v>
      </c>
      <c r="G45" s="17">
        <f t="shared" si="1"/>
        <v>5.6709202533418095E-2</v>
      </c>
    </row>
    <row r="46" spans="1:7" x14ac:dyDescent="0.35">
      <c r="A46" s="15" t="s">
        <v>28</v>
      </c>
      <c r="B46" s="16">
        <v>1</v>
      </c>
      <c r="C46" s="7">
        <v>250.4671122762029</v>
      </c>
      <c r="D46" s="16">
        <v>1</v>
      </c>
      <c r="E46" s="7">
        <v>995.39508090324307</v>
      </c>
      <c r="F46" s="7">
        <f t="shared" si="0"/>
        <v>5.6666767483303841E-2</v>
      </c>
      <c r="G46" s="17">
        <f t="shared" si="1"/>
        <v>5.6348444648631174E-2</v>
      </c>
    </row>
    <row r="47" spans="1:7" x14ac:dyDescent="0.35">
      <c r="A47" s="15" t="s">
        <v>25</v>
      </c>
      <c r="B47" s="16">
        <v>2</v>
      </c>
      <c r="C47" s="7">
        <v>504.31891525884095</v>
      </c>
      <c r="D47" s="16">
        <v>2</v>
      </c>
      <c r="E47" s="7">
        <v>2004.2414466835569</v>
      </c>
      <c r="F47" s="7">
        <f t="shared" si="0"/>
        <v>0.11409930209476042</v>
      </c>
      <c r="G47" s="17">
        <f t="shared" si="1"/>
        <v>0.11345835476548709</v>
      </c>
    </row>
    <row r="48" spans="1:7" x14ac:dyDescent="0.35">
      <c r="A48" s="15" t="s">
        <v>13</v>
      </c>
      <c r="B48" s="16">
        <v>1</v>
      </c>
      <c r="C48" s="7">
        <v>44.325538566466115</v>
      </c>
      <c r="D48" s="16">
        <v>1</v>
      </c>
      <c r="E48" s="7">
        <v>176.15655263670868</v>
      </c>
      <c r="F48" s="7">
        <f t="shared" si="0"/>
        <v>1.0028402390603196E-2</v>
      </c>
      <c r="G48" s="17">
        <f t="shared" si="1"/>
        <v>9.972068323600777E-3</v>
      </c>
    </row>
    <row r="49" spans="1:7" x14ac:dyDescent="0.35">
      <c r="A49" s="15" t="s">
        <v>20</v>
      </c>
      <c r="B49" s="16">
        <v>1</v>
      </c>
      <c r="C49" s="7">
        <v>61.395042413327765</v>
      </c>
      <c r="D49" s="16">
        <v>1</v>
      </c>
      <c r="E49" s="7">
        <v>243.99340358378367</v>
      </c>
      <c r="F49" s="7">
        <f t="shared" si="0"/>
        <v>1.3890281088988186E-2</v>
      </c>
      <c r="G49" s="17">
        <f t="shared" si="1"/>
        <v>1.3812253104562399E-2</v>
      </c>
    </row>
    <row r="50" spans="1:7" x14ac:dyDescent="0.35">
      <c r="A50" s="15" t="s">
        <v>23</v>
      </c>
      <c r="B50" s="16">
        <v>1</v>
      </c>
      <c r="C50" s="7">
        <v>253.85180298263805</v>
      </c>
      <c r="D50" s="16">
        <v>1</v>
      </c>
      <c r="E50" s="7">
        <v>1008.8463657803138</v>
      </c>
      <c r="F50" s="7">
        <f t="shared" si="0"/>
        <v>5.7432534611456587E-2</v>
      </c>
      <c r="G50" s="17">
        <f t="shared" si="1"/>
        <v>5.7109910116855907E-2</v>
      </c>
    </row>
    <row r="51" spans="1:7" x14ac:dyDescent="0.35">
      <c r="A51" s="15" t="s">
        <v>5</v>
      </c>
      <c r="B51" s="16">
        <v>8</v>
      </c>
      <c r="C51" s="7">
        <v>1633.8580734844275</v>
      </c>
      <c r="D51" s="16">
        <v>8</v>
      </c>
      <c r="E51" s="7">
        <v>6493.2049340154736</v>
      </c>
      <c r="F51" s="7">
        <f t="shared" si="0"/>
        <v>0.36965114784715564</v>
      </c>
      <c r="G51" s="17">
        <f t="shared" si="1"/>
        <v>0.36757465034343995</v>
      </c>
    </row>
    <row r="52" spans="1:7" x14ac:dyDescent="0.35">
      <c r="A52" s="15" t="s">
        <v>8</v>
      </c>
      <c r="B52" s="16">
        <v>3</v>
      </c>
      <c r="C52" s="7">
        <v>768.43187439930875</v>
      </c>
      <c r="D52" s="16">
        <v>3</v>
      </c>
      <c r="E52" s="7">
        <v>3053.8672356426723</v>
      </c>
      <c r="F52" s="7">
        <f t="shared" si="0"/>
        <v>0.17385336524871242</v>
      </c>
      <c r="G52" s="17">
        <f t="shared" si="1"/>
        <v>0.17287675235016198</v>
      </c>
    </row>
    <row r="53" spans="1:7" x14ac:dyDescent="0.35">
      <c r="A53" s="15" t="s">
        <v>19</v>
      </c>
      <c r="B53" s="16">
        <v>3</v>
      </c>
      <c r="C53" s="7">
        <v>476.31577863227091</v>
      </c>
      <c r="D53" s="16">
        <v>3</v>
      </c>
      <c r="E53" s="7">
        <v>1892.9526463511165</v>
      </c>
      <c r="F53" s="7">
        <f t="shared" si="0"/>
        <v>0.10776375082178077</v>
      </c>
      <c r="G53" s="17">
        <f t="shared" si="1"/>
        <v>0.10715839314637331</v>
      </c>
    </row>
    <row r="54" spans="1:7" x14ac:dyDescent="0.35">
      <c r="A54" s="15" t="s">
        <v>14</v>
      </c>
      <c r="B54" s="16">
        <v>10</v>
      </c>
      <c r="C54" s="7">
        <v>1905.3531317883685</v>
      </c>
      <c r="D54" s="16">
        <v>10</v>
      </c>
      <c r="E54" s="7">
        <v>7572.168327929121</v>
      </c>
      <c r="F54" s="7">
        <f t="shared" si="0"/>
        <v>0.43107536918288897</v>
      </c>
      <c r="G54" s="17">
        <f t="shared" si="1"/>
        <v>0.4286538240768214</v>
      </c>
    </row>
    <row r="55" spans="1:7" x14ac:dyDescent="0.35">
      <c r="A55" s="15" t="s">
        <v>21</v>
      </c>
      <c r="B55" s="16">
        <v>5</v>
      </c>
      <c r="C55" s="7">
        <v>956.33189050920851</v>
      </c>
      <c r="D55" s="16">
        <v>5</v>
      </c>
      <c r="E55" s="7">
        <v>3800.6109898932564</v>
      </c>
      <c r="F55" s="7">
        <f t="shared" si="0"/>
        <v>0.21636468111068072</v>
      </c>
      <c r="G55" s="17">
        <f t="shared" si="1"/>
        <v>0.2151492629445661</v>
      </c>
    </row>
    <row r="56" spans="1:7" x14ac:dyDescent="0.35">
      <c r="A56" s="15" t="s">
        <v>12</v>
      </c>
      <c r="B56" s="16">
        <v>1</v>
      </c>
      <c r="C56" s="7">
        <v>7.9784272923138495</v>
      </c>
      <c r="D56" s="16">
        <v>1</v>
      </c>
      <c r="E56" s="7">
        <v>31.707505260633507</v>
      </c>
      <c r="F56" s="7">
        <f t="shared" si="0"/>
        <v>1.8050740480348082E-3</v>
      </c>
      <c r="G56" s="17">
        <f t="shared" si="1"/>
        <v>1.7949341315849452E-3</v>
      </c>
    </row>
    <row r="57" spans="1:7" x14ac:dyDescent="0.35">
      <c r="A57" s="15" t="s">
        <v>0</v>
      </c>
      <c r="B57" s="16">
        <v>1</v>
      </c>
      <c r="C57" s="7">
        <v>326.4116686867514</v>
      </c>
      <c r="D57" s="16">
        <v>1</v>
      </c>
      <c r="E57" s="7">
        <v>1297.2105056328439</v>
      </c>
      <c r="F57" s="7">
        <f t="shared" si="0"/>
        <v>7.3848793820532013E-2</v>
      </c>
      <c r="G57" s="17">
        <f t="shared" si="1"/>
        <v>7.3433951781182658E-2</v>
      </c>
    </row>
    <row r="58" spans="1:7" x14ac:dyDescent="0.35">
      <c r="A58" s="18" t="s">
        <v>26</v>
      </c>
      <c r="B58" s="19">
        <v>1</v>
      </c>
      <c r="C58" s="20">
        <v>326.4116686867514</v>
      </c>
      <c r="D58" s="19">
        <v>1</v>
      </c>
      <c r="E58" s="20">
        <v>1297.2105056328439</v>
      </c>
      <c r="F58" s="20">
        <f t="shared" si="0"/>
        <v>7.3848793820532013E-2</v>
      </c>
      <c r="G58" s="21">
        <f t="shared" si="1"/>
        <v>7.3433951781182658E-2</v>
      </c>
    </row>
    <row r="59" spans="1:7" x14ac:dyDescent="0.35">
      <c r="A59" s="11" t="s">
        <v>29</v>
      </c>
      <c r="B59" s="12"/>
      <c r="C59" s="13"/>
      <c r="D59" s="12"/>
      <c r="E59" s="13"/>
      <c r="F59" s="13"/>
      <c r="G59" s="14"/>
    </row>
    <row r="60" spans="1:7" x14ac:dyDescent="0.35">
      <c r="A60" s="15" t="s">
        <v>7</v>
      </c>
      <c r="B60" s="16">
        <v>2</v>
      </c>
      <c r="C60" s="7">
        <v>305.64046399996232</v>
      </c>
      <c r="D60" s="16">
        <v>2</v>
      </c>
      <c r="E60" s="7">
        <v>1181.2539873524388</v>
      </c>
      <c r="F60" s="7">
        <f t="shared" si="0"/>
        <v>6.9149426244335385E-2</v>
      </c>
      <c r="G60" s="17">
        <f t="shared" si="1"/>
        <v>6.6869754732868603E-2</v>
      </c>
    </row>
    <row r="61" spans="1:7" x14ac:dyDescent="0.35">
      <c r="A61" s="15" t="s">
        <v>0</v>
      </c>
      <c r="B61" s="16">
        <v>1</v>
      </c>
      <c r="C61" s="7">
        <v>272.55508910818946</v>
      </c>
      <c r="D61" s="16">
        <v>1</v>
      </c>
      <c r="E61" s="7">
        <v>1220.3839450903899</v>
      </c>
      <c r="F61" s="7">
        <f t="shared" si="0"/>
        <v>6.1664047309545146E-2</v>
      </c>
      <c r="G61" s="17">
        <f t="shared" si="1"/>
        <v>6.9084867405215175E-2</v>
      </c>
    </row>
    <row r="62" spans="1:7" x14ac:dyDescent="0.35">
      <c r="A62" s="15" t="s">
        <v>26</v>
      </c>
      <c r="B62" s="16">
        <v>1</v>
      </c>
      <c r="C62" s="7">
        <v>315.76504225948781</v>
      </c>
      <c r="D62" s="16">
        <v>1</v>
      </c>
      <c r="E62" s="7">
        <v>1220.3839450903899</v>
      </c>
      <c r="F62" s="7">
        <f t="shared" si="0"/>
        <v>7.1440054809838893E-2</v>
      </c>
      <c r="G62" s="17">
        <f t="shared" si="1"/>
        <v>6.9084867405215175E-2</v>
      </c>
    </row>
    <row r="63" spans="1:7" x14ac:dyDescent="0.35">
      <c r="A63" s="18" t="s">
        <v>30</v>
      </c>
      <c r="B63" s="19">
        <v>1</v>
      </c>
      <c r="C63" s="20">
        <v>341.68605319123685</v>
      </c>
      <c r="D63" s="19">
        <v>1</v>
      </c>
      <c r="E63" s="20">
        <v>1320.5647167022876</v>
      </c>
      <c r="F63" s="20">
        <f t="shared" si="0"/>
        <v>7.7304536921094333E-2</v>
      </c>
      <c r="G63" s="21">
        <f t="shared" si="1"/>
        <v>7.4756013236986565E-2</v>
      </c>
    </row>
    <row r="64" spans="1:7" x14ac:dyDescent="0.35">
      <c r="A64" s="11" t="s">
        <v>32</v>
      </c>
      <c r="B64" s="12"/>
      <c r="C64" s="13"/>
      <c r="D64" s="12"/>
      <c r="E64" s="13"/>
      <c r="F64" s="13"/>
      <c r="G64" s="14"/>
    </row>
    <row r="65" spans="1:7" x14ac:dyDescent="0.35">
      <c r="A65" s="15" t="s">
        <v>8</v>
      </c>
      <c r="B65" s="16">
        <v>2</v>
      </c>
      <c r="C65" s="7">
        <v>622.03008650243214</v>
      </c>
      <c r="D65" s="16">
        <v>2</v>
      </c>
      <c r="E65" s="7">
        <v>2459.6244350783577</v>
      </c>
      <c r="F65" s="7">
        <f t="shared" si="0"/>
        <v>0.14073078880145529</v>
      </c>
      <c r="G65" s="17">
        <f t="shared" si="1"/>
        <v>0.13923718731929891</v>
      </c>
    </row>
    <row r="66" spans="1:7" x14ac:dyDescent="0.35">
      <c r="A66" s="15" t="s">
        <v>12</v>
      </c>
      <c r="B66" s="16">
        <v>2</v>
      </c>
      <c r="C66" s="7">
        <v>677.65879342541393</v>
      </c>
      <c r="D66" s="16">
        <v>2</v>
      </c>
      <c r="E66" s="7">
        <v>2679.590847971544</v>
      </c>
      <c r="F66" s="7">
        <f t="shared" si="0"/>
        <v>0.15331646910077243</v>
      </c>
      <c r="G66" s="17">
        <f t="shared" si="1"/>
        <v>0.15168929350232566</v>
      </c>
    </row>
    <row r="67" spans="1:7" x14ac:dyDescent="0.35">
      <c r="A67" s="15" t="s">
        <v>11</v>
      </c>
      <c r="B67" s="16">
        <v>1</v>
      </c>
      <c r="C67" s="7">
        <v>80.05114917693146</v>
      </c>
      <c r="D67" s="16">
        <v>1</v>
      </c>
      <c r="E67" s="7">
        <v>341.71647017702685</v>
      </c>
      <c r="F67" s="7">
        <f t="shared" si="0"/>
        <v>1.8111119723287664E-2</v>
      </c>
      <c r="G67" s="17">
        <f t="shared" si="1"/>
        <v>1.9344270405498933E-2</v>
      </c>
    </row>
    <row r="68" spans="1:7" x14ac:dyDescent="0.35">
      <c r="A68" s="15" t="s">
        <v>26</v>
      </c>
      <c r="B68" s="16">
        <v>1</v>
      </c>
      <c r="C68" s="7">
        <v>317.42964534137809</v>
      </c>
      <c r="D68" s="16">
        <v>1</v>
      </c>
      <c r="E68" s="7">
        <v>1339.795423985772</v>
      </c>
      <c r="F68" s="7">
        <f t="shared" si="0"/>
        <v>7.1816661841940757E-2</v>
      </c>
      <c r="G68" s="17">
        <f t="shared" si="1"/>
        <v>7.5844646751162828E-2</v>
      </c>
    </row>
    <row r="69" spans="1:7" x14ac:dyDescent="0.35">
      <c r="A69" s="15" t="s">
        <v>31</v>
      </c>
      <c r="B69" s="16">
        <v>1</v>
      </c>
      <c r="C69" s="7">
        <v>332.93446225527356</v>
      </c>
      <c r="D69" s="16">
        <v>1</v>
      </c>
      <c r="E69" s="7">
        <v>1316.4857398574436</v>
      </c>
      <c r="F69" s="7">
        <f t="shared" si="0"/>
        <v>7.532453897178136E-2</v>
      </c>
      <c r="G69" s="17">
        <f t="shared" si="1"/>
        <v>7.4525105926538368E-2</v>
      </c>
    </row>
    <row r="70" spans="1:7" x14ac:dyDescent="0.35">
      <c r="A70" s="18" t="s">
        <v>30</v>
      </c>
      <c r="B70" s="19">
        <v>1</v>
      </c>
      <c r="C70" s="20">
        <v>366.64375017419781</v>
      </c>
      <c r="D70" s="19">
        <v>1</v>
      </c>
      <c r="E70" s="20">
        <v>1449.7786304323652</v>
      </c>
      <c r="F70" s="20">
        <f t="shared" si="0"/>
        <v>8.2951074700044772E-2</v>
      </c>
      <c r="G70" s="21">
        <f t="shared" si="1"/>
        <v>8.2070699842676176E-2</v>
      </c>
    </row>
    <row r="71" spans="1:7" x14ac:dyDescent="0.35">
      <c r="A71" s="11" t="s">
        <v>33</v>
      </c>
      <c r="B71" s="12"/>
      <c r="C71" s="13"/>
      <c r="D71" s="12"/>
      <c r="E71" s="13"/>
      <c r="F71" s="13"/>
      <c r="G71" s="14"/>
    </row>
    <row r="72" spans="1:7" x14ac:dyDescent="0.35">
      <c r="A72" s="15" t="s">
        <v>27</v>
      </c>
      <c r="B72" s="16">
        <v>1</v>
      </c>
      <c r="C72" s="7">
        <v>211.36691939694163</v>
      </c>
      <c r="D72" s="16">
        <v>1</v>
      </c>
      <c r="E72" s="7">
        <v>843.61909322765393</v>
      </c>
      <c r="F72" s="7">
        <f t="shared" si="0"/>
        <v>4.7820569999308074E-2</v>
      </c>
      <c r="G72" s="17">
        <f t="shared" si="1"/>
        <v>4.7756538776674601E-2</v>
      </c>
    </row>
    <row r="73" spans="1:7" x14ac:dyDescent="0.35">
      <c r="A73" s="15" t="s">
        <v>2</v>
      </c>
      <c r="B73" s="16">
        <v>1</v>
      </c>
      <c r="C73" s="7">
        <v>0</v>
      </c>
      <c r="D73" s="16">
        <v>1</v>
      </c>
      <c r="E73" s="7">
        <v>27.43838230511809</v>
      </c>
      <c r="F73" s="7">
        <f t="shared" si="0"/>
        <v>0</v>
      </c>
      <c r="G73" s="17">
        <f t="shared" si="1"/>
        <v>1.5532628161724024E-3</v>
      </c>
    </row>
    <row r="74" spans="1:7" x14ac:dyDescent="0.35">
      <c r="A74" s="15" t="s">
        <v>11</v>
      </c>
      <c r="B74" s="16">
        <v>1</v>
      </c>
      <c r="C74" s="7">
        <v>230.5964861614564</v>
      </c>
      <c r="D74" s="16">
        <v>1</v>
      </c>
      <c r="E74" s="7">
        <v>920.36918128933053</v>
      </c>
      <c r="F74" s="7">
        <f t="shared" si="0"/>
        <v>5.2171150715261648E-2</v>
      </c>
      <c r="G74" s="17">
        <f t="shared" si="1"/>
        <v>5.2101294112411829E-2</v>
      </c>
    </row>
    <row r="75" spans="1:7" x14ac:dyDescent="0.35">
      <c r="A75" s="15" t="s">
        <v>26</v>
      </c>
      <c r="B75" s="16">
        <v>3</v>
      </c>
      <c r="C75" s="7">
        <v>878.49077758527494</v>
      </c>
      <c r="D75" s="16">
        <v>3</v>
      </c>
      <c r="E75" s="7">
        <v>3506.2799576671587</v>
      </c>
      <c r="F75" s="7">
        <f t="shared" si="0"/>
        <v>0.19875356958942877</v>
      </c>
      <c r="G75" s="17">
        <f t="shared" si="1"/>
        <v>0.19848744072346663</v>
      </c>
    </row>
    <row r="76" spans="1:7" x14ac:dyDescent="0.35">
      <c r="A76" s="15" t="s">
        <v>31</v>
      </c>
      <c r="B76" s="16">
        <v>5</v>
      </c>
      <c r="C76" s="7">
        <v>1467.1389702814622</v>
      </c>
      <c r="D76" s="16">
        <v>5</v>
      </c>
      <c r="E76" s="7">
        <v>5855.7244969039839</v>
      </c>
      <c r="F76" s="7">
        <f t="shared" si="0"/>
        <v>0.33193189372883769</v>
      </c>
      <c r="G76" s="17">
        <f t="shared" si="1"/>
        <v>0.33148744053669027</v>
      </c>
    </row>
    <row r="77" spans="1:7" x14ac:dyDescent="0.35">
      <c r="A77" s="18" t="s">
        <v>34</v>
      </c>
      <c r="B77" s="19">
        <v>1</v>
      </c>
      <c r="C77" s="20">
        <v>349.70826825027103</v>
      </c>
      <c r="D77" s="19">
        <v>1</v>
      </c>
      <c r="E77" s="20">
        <v>1395.7745753083798</v>
      </c>
      <c r="F77" s="20">
        <f t="shared" si="0"/>
        <v>7.9119517703681252E-2</v>
      </c>
      <c r="G77" s="21">
        <f t="shared" si="1"/>
        <v>7.9013577530805609E-2</v>
      </c>
    </row>
    <row r="78" spans="1:7" x14ac:dyDescent="0.35">
      <c r="A78" s="11" t="s">
        <v>85</v>
      </c>
      <c r="B78" s="12"/>
      <c r="C78" s="13"/>
      <c r="D78" s="12"/>
      <c r="E78" s="13"/>
      <c r="F78" s="13"/>
      <c r="G78" s="14"/>
    </row>
    <row r="79" spans="1:7" x14ac:dyDescent="0.35">
      <c r="A79" s="15" t="s">
        <v>12</v>
      </c>
      <c r="B79" s="16">
        <v>2</v>
      </c>
      <c r="C79" s="7">
        <v>392.27011205587041</v>
      </c>
      <c r="D79" s="16">
        <v>2</v>
      </c>
      <c r="E79" s="7">
        <v>1542.9559680875559</v>
      </c>
      <c r="F79" s="7">
        <f t="shared" si="0"/>
        <v>8.8748894130287442E-2</v>
      </c>
      <c r="G79" s="17">
        <f t="shared" si="1"/>
        <v>8.7345387405534144E-2</v>
      </c>
    </row>
    <row r="80" spans="1:7" x14ac:dyDescent="0.35">
      <c r="A80" s="15" t="s">
        <v>7</v>
      </c>
      <c r="B80" s="16">
        <v>1</v>
      </c>
      <c r="C80" s="7">
        <v>314.15943328763365</v>
      </c>
      <c r="D80" s="16">
        <v>1</v>
      </c>
      <c r="E80" s="7">
        <v>1235.7152829760294</v>
      </c>
      <c r="F80" s="7">
        <f t="shared" si="0"/>
        <v>7.10767948614556E-2</v>
      </c>
      <c r="G80" s="17">
        <f t="shared" si="1"/>
        <v>6.9952761029377447E-2</v>
      </c>
    </row>
    <row r="81" spans="1:7" x14ac:dyDescent="0.35">
      <c r="A81" s="15" t="s">
        <v>0</v>
      </c>
      <c r="B81" s="16">
        <v>1</v>
      </c>
      <c r="C81" s="7">
        <v>310.85249188460591</v>
      </c>
      <c r="D81" s="16">
        <v>1</v>
      </c>
      <c r="E81" s="7">
        <v>1235.7152829760294</v>
      </c>
      <c r="F81" s="7">
        <f t="shared" si="0"/>
        <v>7.0328618073440277E-2</v>
      </c>
      <c r="G81" s="17">
        <f t="shared" si="1"/>
        <v>6.9952761029377447E-2</v>
      </c>
    </row>
    <row r="82" spans="1:7" x14ac:dyDescent="0.35">
      <c r="A82" s="15" t="s">
        <v>11</v>
      </c>
      <c r="B82" s="16">
        <v>2</v>
      </c>
      <c r="C82" s="7">
        <v>363.57543027491522</v>
      </c>
      <c r="D82" s="16">
        <v>2</v>
      </c>
      <c r="E82" s="7">
        <v>1430.0882548828542</v>
      </c>
      <c r="F82" s="7">
        <f t="shared" si="0"/>
        <v>8.2256884677582645E-2</v>
      </c>
      <c r="G82" s="17">
        <f t="shared" si="1"/>
        <v>8.0956044910128616E-2</v>
      </c>
    </row>
    <row r="83" spans="1:7" x14ac:dyDescent="0.35">
      <c r="A83" s="15" t="s">
        <v>26</v>
      </c>
      <c r="B83" s="16">
        <v>3</v>
      </c>
      <c r="C83" s="7">
        <v>895.73903031074531</v>
      </c>
      <c r="D83" s="16">
        <v>3</v>
      </c>
      <c r="E83" s="7">
        <v>3523.3015215548107</v>
      </c>
      <c r="F83" s="7">
        <f t="shared" si="0"/>
        <v>0.20265588921057592</v>
      </c>
      <c r="G83" s="17">
        <f t="shared" si="1"/>
        <v>0.19945101656280687</v>
      </c>
    </row>
    <row r="84" spans="1:7" x14ac:dyDescent="0.35">
      <c r="A84" s="18" t="s">
        <v>31</v>
      </c>
      <c r="B84" s="19">
        <v>8</v>
      </c>
      <c r="C84" s="20">
        <v>2391.2620536416798</v>
      </c>
      <c r="D84" s="19">
        <v>8</v>
      </c>
      <c r="E84" s="20">
        <v>9703.6578953445169</v>
      </c>
      <c r="F84" s="20">
        <f t="shared" ref="F84:F147" si="2">C84*100/$B$7</f>
        <v>0.54100951439857026</v>
      </c>
      <c r="G84" s="21">
        <f t="shared" ref="G84:G147" si="3">E84*100/$B$13</f>
        <v>0.5493155836262601</v>
      </c>
    </row>
    <row r="85" spans="1:7" x14ac:dyDescent="0.35">
      <c r="A85" s="11" t="s">
        <v>86</v>
      </c>
      <c r="B85" s="12"/>
      <c r="C85" s="13"/>
      <c r="D85" s="12"/>
      <c r="E85" s="13"/>
      <c r="F85" s="13"/>
      <c r="G85" s="14"/>
    </row>
    <row r="86" spans="1:7" x14ac:dyDescent="0.35">
      <c r="A86" s="15" t="s">
        <v>25</v>
      </c>
      <c r="B86" s="16">
        <v>1</v>
      </c>
      <c r="C86" s="7">
        <v>222.32930238489485</v>
      </c>
      <c r="D86" s="16">
        <v>1</v>
      </c>
      <c r="E86" s="7">
        <v>889.31720953957938</v>
      </c>
      <c r="F86" s="7">
        <f t="shared" si="2"/>
        <v>5.0300747145903824E-2</v>
      </c>
      <c r="G86" s="17">
        <f t="shared" si="3"/>
        <v>5.0343469159344977E-2</v>
      </c>
    </row>
    <row r="87" spans="1:7" x14ac:dyDescent="0.35">
      <c r="A87" s="15" t="s">
        <v>14</v>
      </c>
      <c r="B87" s="16">
        <v>1</v>
      </c>
      <c r="C87" s="7">
        <v>240.68842269292412</v>
      </c>
      <c r="D87" s="16">
        <v>1</v>
      </c>
      <c r="E87" s="7">
        <v>962.75369077169648</v>
      </c>
      <c r="F87" s="7">
        <f t="shared" si="2"/>
        <v>5.4454394274417235E-2</v>
      </c>
      <c r="G87" s="17">
        <f t="shared" si="3"/>
        <v>5.4500644111569227E-2</v>
      </c>
    </row>
    <row r="88" spans="1:7" x14ac:dyDescent="0.35">
      <c r="A88" s="15" t="s">
        <v>12</v>
      </c>
      <c r="B88" s="16">
        <v>1</v>
      </c>
      <c r="C88" s="7">
        <v>330.84383787418517</v>
      </c>
      <c r="D88" s="16">
        <v>1</v>
      </c>
      <c r="E88" s="7">
        <v>1323.3753514967407</v>
      </c>
      <c r="F88" s="7">
        <f t="shared" si="2"/>
        <v>7.4851547030358664E-2</v>
      </c>
      <c r="G88" s="17">
        <f t="shared" si="3"/>
        <v>7.491512081364754E-2</v>
      </c>
    </row>
    <row r="89" spans="1:7" x14ac:dyDescent="0.35">
      <c r="A89" s="15" t="s">
        <v>11</v>
      </c>
      <c r="B89" s="16">
        <v>1</v>
      </c>
      <c r="C89" s="7">
        <v>3.0045285827351806</v>
      </c>
      <c r="D89" s="16">
        <v>1</v>
      </c>
      <c r="E89" s="7">
        <v>12.018114330940723</v>
      </c>
      <c r="F89" s="7">
        <f t="shared" si="2"/>
        <v>6.7975759790388723E-4</v>
      </c>
      <c r="G89" s="17">
        <f t="shared" si="3"/>
        <v>6.8033493750383671E-4</v>
      </c>
    </row>
    <row r="90" spans="1:7" x14ac:dyDescent="0.35">
      <c r="A90" s="15" t="s">
        <v>31</v>
      </c>
      <c r="B90" s="16">
        <v>2</v>
      </c>
      <c r="C90" s="7">
        <v>377.84771858255999</v>
      </c>
      <c r="D90" s="16">
        <v>2</v>
      </c>
      <c r="E90" s="7">
        <v>1511.39087433024</v>
      </c>
      <c r="F90" s="7">
        <f t="shared" si="2"/>
        <v>8.5485909181574671E-2</v>
      </c>
      <c r="G90" s="17">
        <f t="shared" si="3"/>
        <v>8.5558515064554724E-2</v>
      </c>
    </row>
    <row r="91" spans="1:7" x14ac:dyDescent="0.35">
      <c r="A91" s="15" t="s">
        <v>37</v>
      </c>
      <c r="B91" s="16">
        <v>1</v>
      </c>
      <c r="C91" s="7">
        <v>310.33885801996689</v>
      </c>
      <c r="D91" s="16">
        <v>1</v>
      </c>
      <c r="E91" s="7">
        <v>1241.3554320798676</v>
      </c>
      <c r="F91" s="7">
        <f t="shared" si="2"/>
        <v>7.0212411316734613E-2</v>
      </c>
      <c r="G91" s="17">
        <f t="shared" si="3"/>
        <v>7.0272044935521791E-2</v>
      </c>
    </row>
    <row r="92" spans="1:7" x14ac:dyDescent="0.35">
      <c r="A92" s="18" t="s">
        <v>38</v>
      </c>
      <c r="B92" s="19">
        <v>1</v>
      </c>
      <c r="C92" s="20">
        <v>362.7575811382045</v>
      </c>
      <c r="D92" s="19">
        <v>1</v>
      </c>
      <c r="E92" s="20">
        <v>1451.030324552818</v>
      </c>
      <c r="F92" s="20">
        <f t="shared" si="2"/>
        <v>8.2071850936245375E-2</v>
      </c>
      <c r="G92" s="21">
        <f t="shared" si="3"/>
        <v>8.2141557151715061E-2</v>
      </c>
    </row>
    <row r="93" spans="1:7" x14ac:dyDescent="0.35">
      <c r="A93" s="11" t="s">
        <v>87</v>
      </c>
      <c r="B93" s="12"/>
      <c r="C93" s="13"/>
      <c r="D93" s="12"/>
      <c r="E93" s="13"/>
      <c r="F93" s="13"/>
      <c r="G93" s="14"/>
    </row>
    <row r="94" spans="1:7" x14ac:dyDescent="0.35">
      <c r="A94" s="15" t="s">
        <v>40</v>
      </c>
      <c r="B94" s="16">
        <v>1</v>
      </c>
      <c r="C94" s="7">
        <v>185.72205460391433</v>
      </c>
      <c r="D94" s="16">
        <v>1</v>
      </c>
      <c r="E94" s="7">
        <v>919.99286163730653</v>
      </c>
      <c r="F94" s="7">
        <f t="shared" si="2"/>
        <v>4.2018564390025881E-2</v>
      </c>
      <c r="G94" s="17">
        <f t="shared" si="3"/>
        <v>5.2079990986156642E-2</v>
      </c>
    </row>
    <row r="95" spans="1:7" x14ac:dyDescent="0.35">
      <c r="A95" s="15" t="s">
        <v>22</v>
      </c>
      <c r="B95" s="16">
        <v>4</v>
      </c>
      <c r="C95" s="7">
        <v>780.85198212579439</v>
      </c>
      <c r="D95" s="16">
        <v>4</v>
      </c>
      <c r="E95" s="7">
        <v>3184.4450128544458</v>
      </c>
      <c r="F95" s="7">
        <f t="shared" si="2"/>
        <v>0.17666334437235173</v>
      </c>
      <c r="G95" s="17">
        <f t="shared" si="3"/>
        <v>0.18026864607429235</v>
      </c>
    </row>
    <row r="96" spans="1:7" x14ac:dyDescent="0.35">
      <c r="A96" s="15" t="s">
        <v>27</v>
      </c>
      <c r="B96" s="16">
        <v>30</v>
      </c>
      <c r="C96" s="7">
        <v>6682.3595731181995</v>
      </c>
      <c r="D96" s="16">
        <v>30</v>
      </c>
      <c r="E96" s="7">
        <v>28084.420720097878</v>
      </c>
      <c r="F96" s="7">
        <f t="shared" si="2"/>
        <v>1.5118460572665615</v>
      </c>
      <c r="G96" s="17">
        <f t="shared" si="3"/>
        <v>1.5898344856188145</v>
      </c>
    </row>
    <row r="97" spans="1:7" x14ac:dyDescent="0.35">
      <c r="A97" s="15" t="s">
        <v>24</v>
      </c>
      <c r="B97" s="16">
        <v>1</v>
      </c>
      <c r="C97" s="7">
        <v>258.35359247971985</v>
      </c>
      <c r="D97" s="16">
        <v>1</v>
      </c>
      <c r="E97" s="7">
        <v>1039.8216429403685</v>
      </c>
      <c r="F97" s="7">
        <f t="shared" si="2"/>
        <v>5.8451039022561067E-2</v>
      </c>
      <c r="G97" s="17">
        <f t="shared" si="3"/>
        <v>5.8863393456300914E-2</v>
      </c>
    </row>
    <row r="98" spans="1:7" x14ac:dyDescent="0.35">
      <c r="A98" s="15" t="s">
        <v>6</v>
      </c>
      <c r="B98" s="16">
        <v>1</v>
      </c>
      <c r="C98" s="7">
        <v>248.66533276173035</v>
      </c>
      <c r="D98" s="16">
        <v>1</v>
      </c>
      <c r="E98" s="7">
        <v>1039.8216429403685</v>
      </c>
      <c r="F98" s="7">
        <f t="shared" si="2"/>
        <v>5.6259125059215029E-2</v>
      </c>
      <c r="G98" s="17">
        <f t="shared" si="3"/>
        <v>5.8863393456300914E-2</v>
      </c>
    </row>
    <row r="99" spans="1:7" x14ac:dyDescent="0.35">
      <c r="A99" s="15" t="s">
        <v>28</v>
      </c>
      <c r="B99" s="16">
        <v>12</v>
      </c>
      <c r="C99" s="7">
        <v>3158.366164233264</v>
      </c>
      <c r="D99" s="16">
        <v>12</v>
      </c>
      <c r="E99" s="7">
        <v>12475.513312481959</v>
      </c>
      <c r="F99" s="7">
        <f t="shared" si="2"/>
        <v>0.71456248059576133</v>
      </c>
      <c r="G99" s="17">
        <f t="shared" si="3"/>
        <v>0.70622789366585526</v>
      </c>
    </row>
    <row r="100" spans="1:7" x14ac:dyDescent="0.35">
      <c r="A100" s="15" t="s">
        <v>25</v>
      </c>
      <c r="B100" s="16">
        <v>2</v>
      </c>
      <c r="C100" s="7">
        <v>531.06016231942408</v>
      </c>
      <c r="D100" s="16">
        <v>2</v>
      </c>
      <c r="E100" s="7">
        <v>2137.4111549329796</v>
      </c>
      <c r="F100" s="7">
        <f t="shared" si="2"/>
        <v>0.12014935799081995</v>
      </c>
      <c r="G100" s="17">
        <f t="shared" si="3"/>
        <v>0.12099697543795188</v>
      </c>
    </row>
    <row r="101" spans="1:7" x14ac:dyDescent="0.35">
      <c r="A101" s="15" t="s">
        <v>13</v>
      </c>
      <c r="B101" s="16">
        <v>1</v>
      </c>
      <c r="C101" s="7">
        <v>265.53008115971204</v>
      </c>
      <c r="D101" s="16">
        <v>1</v>
      </c>
      <c r="E101" s="7">
        <v>1068.7055774664898</v>
      </c>
      <c r="F101" s="7">
        <f t="shared" si="2"/>
        <v>6.0074678995409976E-2</v>
      </c>
      <c r="G101" s="17">
        <f t="shared" si="3"/>
        <v>6.0498487718975938E-2</v>
      </c>
    </row>
    <row r="102" spans="1:7" x14ac:dyDescent="0.35">
      <c r="A102" s="15" t="s">
        <v>20</v>
      </c>
      <c r="B102" s="16">
        <v>1</v>
      </c>
      <c r="C102" s="7">
        <v>216.93856352516823</v>
      </c>
      <c r="D102" s="16">
        <v>1</v>
      </c>
      <c r="E102" s="7">
        <v>997.86790599320068</v>
      </c>
      <c r="F102" s="7">
        <f t="shared" si="2"/>
        <v>4.9081122969495093E-2</v>
      </c>
      <c r="G102" s="17">
        <f t="shared" si="3"/>
        <v>5.64884291134738E-2</v>
      </c>
    </row>
    <row r="103" spans="1:7" x14ac:dyDescent="0.35">
      <c r="A103" s="15" t="s">
        <v>23</v>
      </c>
      <c r="B103" s="16">
        <v>1</v>
      </c>
      <c r="C103" s="7">
        <v>275.48745920320124</v>
      </c>
      <c r="D103" s="16">
        <v>1</v>
      </c>
      <c r="E103" s="7">
        <v>1068.7055774664898</v>
      </c>
      <c r="F103" s="7">
        <f t="shared" si="2"/>
        <v>6.2327479457737853E-2</v>
      </c>
      <c r="G103" s="17">
        <f t="shared" si="3"/>
        <v>6.0498487718975938E-2</v>
      </c>
    </row>
    <row r="104" spans="1:7" x14ac:dyDescent="0.35">
      <c r="A104" s="15" t="s">
        <v>5</v>
      </c>
      <c r="B104" s="16">
        <v>29</v>
      </c>
      <c r="C104" s="7">
        <v>7542.6138851247661</v>
      </c>
      <c r="D104" s="16">
        <v>29</v>
      </c>
      <c r="E104" s="7">
        <v>30054.775656140755</v>
      </c>
      <c r="F104" s="7">
        <f t="shared" si="2"/>
        <v>1.7064737296662371</v>
      </c>
      <c r="G104" s="17">
        <f t="shared" si="3"/>
        <v>1.7013745546645862</v>
      </c>
    </row>
    <row r="105" spans="1:7" x14ac:dyDescent="0.35">
      <c r="A105" s="15" t="s">
        <v>19</v>
      </c>
      <c r="B105" s="16">
        <v>4</v>
      </c>
      <c r="C105" s="7">
        <v>969.33474328419186</v>
      </c>
      <c r="D105" s="16">
        <v>4</v>
      </c>
      <c r="E105" s="7">
        <v>3845.9750971871572</v>
      </c>
      <c r="F105" s="7">
        <f t="shared" si="2"/>
        <v>0.2193065030054733</v>
      </c>
      <c r="G105" s="17">
        <f t="shared" si="3"/>
        <v>0.21771728536895399</v>
      </c>
    </row>
    <row r="106" spans="1:7" x14ac:dyDescent="0.35">
      <c r="A106" s="15" t="s">
        <v>14</v>
      </c>
      <c r="B106" s="16">
        <v>17</v>
      </c>
      <c r="C106" s="7">
        <v>4102.1139501181124</v>
      </c>
      <c r="D106" s="16">
        <v>17</v>
      </c>
      <c r="E106" s="7">
        <v>16327.716646322655</v>
      </c>
      <c r="F106" s="7">
        <f t="shared" si="2"/>
        <v>0.92808007921224289</v>
      </c>
      <c r="G106" s="17">
        <f t="shared" si="3"/>
        <v>0.92429775406261838</v>
      </c>
    </row>
    <row r="107" spans="1:7" x14ac:dyDescent="0.35">
      <c r="A107" s="15" t="s">
        <v>21</v>
      </c>
      <c r="B107" s="16">
        <v>9</v>
      </c>
      <c r="C107" s="7">
        <v>2710.6494805415605</v>
      </c>
      <c r="D107" s="16">
        <v>9</v>
      </c>
      <c r="E107" s="7">
        <v>10658.171840138777</v>
      </c>
      <c r="F107" s="7">
        <f t="shared" si="2"/>
        <v>0.61326911324469702</v>
      </c>
      <c r="G107" s="17">
        <f t="shared" si="3"/>
        <v>0.60334978292708441</v>
      </c>
    </row>
    <row r="108" spans="1:7" x14ac:dyDescent="0.35">
      <c r="A108" s="15" t="s">
        <v>41</v>
      </c>
      <c r="B108" s="16">
        <v>1</v>
      </c>
      <c r="C108" s="7">
        <v>28.944192665708321</v>
      </c>
      <c r="D108" s="16">
        <v>1</v>
      </c>
      <c r="E108" s="7">
        <v>113.65326661886203</v>
      </c>
      <c r="F108" s="7">
        <f t="shared" si="2"/>
        <v>6.548459879119531E-3</v>
      </c>
      <c r="G108" s="17">
        <f t="shared" si="3"/>
        <v>6.4338119868924525E-3</v>
      </c>
    </row>
    <row r="109" spans="1:7" x14ac:dyDescent="0.35">
      <c r="A109" s="15" t="s">
        <v>15</v>
      </c>
      <c r="B109" s="16">
        <v>34</v>
      </c>
      <c r="C109" s="7">
        <v>6274.4240273188871</v>
      </c>
      <c r="D109" s="16">
        <v>34</v>
      </c>
      <c r="E109" s="7">
        <v>25005.526788557832</v>
      </c>
      <c r="F109" s="7">
        <f t="shared" si="2"/>
        <v>1.4195529473572146</v>
      </c>
      <c r="G109" s="17">
        <f t="shared" si="3"/>
        <v>1.4155409939100134</v>
      </c>
    </row>
    <row r="110" spans="1:7" x14ac:dyDescent="0.35">
      <c r="A110" s="15" t="s">
        <v>12</v>
      </c>
      <c r="B110" s="16">
        <v>16</v>
      </c>
      <c r="C110" s="7">
        <v>3797.6634777560866</v>
      </c>
      <c r="D110" s="16">
        <v>16</v>
      </c>
      <c r="E110" s="7">
        <v>15161.574595712471</v>
      </c>
      <c r="F110" s="7">
        <f t="shared" si="2"/>
        <v>0.85919988184526863</v>
      </c>
      <c r="G110" s="17">
        <f t="shared" si="3"/>
        <v>0.85828347284714135</v>
      </c>
    </row>
    <row r="111" spans="1:7" x14ac:dyDescent="0.35">
      <c r="A111" s="15" t="s">
        <v>7</v>
      </c>
      <c r="B111" s="16">
        <v>13</v>
      </c>
      <c r="C111" s="7">
        <v>3365.7977198519056</v>
      </c>
      <c r="D111" s="16">
        <v>13</v>
      </c>
      <c r="E111" s="7">
        <v>13500.592836154281</v>
      </c>
      <c r="F111" s="7">
        <f t="shared" si="2"/>
        <v>0.76149269679907394</v>
      </c>
      <c r="G111" s="17">
        <f t="shared" si="3"/>
        <v>0.76425674864842241</v>
      </c>
    </row>
    <row r="112" spans="1:7" x14ac:dyDescent="0.35">
      <c r="A112" s="15" t="s">
        <v>0</v>
      </c>
      <c r="B112" s="16">
        <v>8</v>
      </c>
      <c r="C112" s="7">
        <v>2370.1426966715276</v>
      </c>
      <c r="D112" s="16">
        <v>8</v>
      </c>
      <c r="E112" s="7">
        <v>9424.0291255545872</v>
      </c>
      <c r="F112" s="7">
        <f t="shared" si="2"/>
        <v>0.5362313793374498</v>
      </c>
      <c r="G112" s="17">
        <f t="shared" si="3"/>
        <v>0.53348604361851282</v>
      </c>
    </row>
    <row r="113" spans="1:7" x14ac:dyDescent="0.35">
      <c r="A113" s="15" t="s">
        <v>11</v>
      </c>
      <c r="B113" s="16">
        <v>17</v>
      </c>
      <c r="C113" s="7">
        <v>4749.1868447945035</v>
      </c>
      <c r="D113" s="16">
        <v>17</v>
      </c>
      <c r="E113" s="7">
        <v>18665.320476750981</v>
      </c>
      <c r="F113" s="7">
        <f t="shared" si="2"/>
        <v>1.0744766617182138</v>
      </c>
      <c r="G113" s="17">
        <f t="shared" si="3"/>
        <v>1.0566274617097497</v>
      </c>
    </row>
    <row r="114" spans="1:7" x14ac:dyDescent="0.35">
      <c r="A114" s="15" t="s">
        <v>26</v>
      </c>
      <c r="B114" s="16">
        <v>15</v>
      </c>
      <c r="C114" s="7">
        <v>4439.8919172493843</v>
      </c>
      <c r="D114" s="16">
        <v>15</v>
      </c>
      <c r="E114" s="7">
        <v>17561.625909347411</v>
      </c>
      <c r="F114" s="7">
        <f t="shared" si="2"/>
        <v>1.0045004337668293</v>
      </c>
      <c r="G114" s="17">
        <f t="shared" si="3"/>
        <v>0.99414827788265947</v>
      </c>
    </row>
    <row r="115" spans="1:7" x14ac:dyDescent="0.35">
      <c r="A115" s="18" t="s">
        <v>31</v>
      </c>
      <c r="B115" s="19">
        <v>42</v>
      </c>
      <c r="C115" s="20">
        <v>11686.58625825845</v>
      </c>
      <c r="D115" s="19">
        <v>42</v>
      </c>
      <c r="E115" s="20">
        <v>46227.068989363717</v>
      </c>
      <c r="F115" s="20">
        <f t="shared" si="2"/>
        <v>2.6440240403299664</v>
      </c>
      <c r="G115" s="21">
        <f t="shared" si="3"/>
        <v>2.6168739309540716</v>
      </c>
    </row>
    <row r="116" spans="1:7" x14ac:dyDescent="0.35">
      <c r="A116" s="11" t="s">
        <v>88</v>
      </c>
      <c r="B116" s="12"/>
      <c r="C116" s="13"/>
      <c r="D116" s="12"/>
      <c r="E116" s="13"/>
      <c r="F116" s="13"/>
      <c r="G116" s="14"/>
    </row>
    <row r="117" spans="1:7" x14ac:dyDescent="0.35">
      <c r="A117" s="15" t="s">
        <v>19</v>
      </c>
      <c r="B117" s="16">
        <v>2</v>
      </c>
      <c r="C117" s="7">
        <v>342.93280310287787</v>
      </c>
      <c r="D117" s="16">
        <v>2</v>
      </c>
      <c r="E117" s="7">
        <v>1760.4559596855565</v>
      </c>
      <c r="F117" s="7">
        <f t="shared" si="2"/>
        <v>7.7586607036850219E-2</v>
      </c>
      <c r="G117" s="17">
        <f t="shared" si="3"/>
        <v>9.9657871636937539E-2</v>
      </c>
    </row>
    <row r="118" spans="1:7" x14ac:dyDescent="0.35">
      <c r="A118" s="15" t="s">
        <v>15</v>
      </c>
      <c r="B118" s="16">
        <v>26</v>
      </c>
      <c r="C118" s="7">
        <v>1203.0209436621321</v>
      </c>
      <c r="D118" s="16">
        <v>26</v>
      </c>
      <c r="E118" s="7">
        <v>4574.7890997214772</v>
      </c>
      <c r="F118" s="7">
        <f t="shared" si="2"/>
        <v>0.27217668408645534</v>
      </c>
      <c r="G118" s="17">
        <f t="shared" si="3"/>
        <v>0.25897480840562292</v>
      </c>
    </row>
    <row r="119" spans="1:7" x14ac:dyDescent="0.35">
      <c r="A119" s="15" t="s">
        <v>12</v>
      </c>
      <c r="B119" s="16">
        <v>1</v>
      </c>
      <c r="C119" s="7">
        <v>15.254507108394737</v>
      </c>
      <c r="D119" s="16">
        <v>1</v>
      </c>
      <c r="E119" s="7">
        <v>57.093407290195621</v>
      </c>
      <c r="F119" s="7">
        <f t="shared" si="2"/>
        <v>3.4512459521255068E-3</v>
      </c>
      <c r="G119" s="17">
        <f t="shared" si="3"/>
        <v>3.2320078350940359E-3</v>
      </c>
    </row>
    <row r="120" spans="1:7" x14ac:dyDescent="0.35">
      <c r="A120" s="15" t="s">
        <v>0</v>
      </c>
      <c r="B120" s="16">
        <v>2</v>
      </c>
      <c r="C120" s="7">
        <v>196.98696076554597</v>
      </c>
      <c r="D120" s="16">
        <v>2</v>
      </c>
      <c r="E120" s="7">
        <v>769.67516801937211</v>
      </c>
      <c r="F120" s="7">
        <f t="shared" si="2"/>
        <v>4.4567185693562446E-2</v>
      </c>
      <c r="G120" s="17">
        <f t="shared" si="3"/>
        <v>4.3570637864927569E-2</v>
      </c>
    </row>
    <row r="121" spans="1:7" x14ac:dyDescent="0.35">
      <c r="A121" s="15" t="s">
        <v>11</v>
      </c>
      <c r="B121" s="16">
        <v>1</v>
      </c>
      <c r="C121" s="7">
        <v>204.17866221321265</v>
      </c>
      <c r="D121" s="16">
        <v>1</v>
      </c>
      <c r="E121" s="7">
        <v>780.61841685377078</v>
      </c>
      <c r="F121" s="7">
        <f t="shared" si="2"/>
        <v>4.6194267469052648E-2</v>
      </c>
      <c r="G121" s="17">
        <f t="shared" si="3"/>
        <v>4.4190125607082936E-2</v>
      </c>
    </row>
    <row r="122" spans="1:7" x14ac:dyDescent="0.35">
      <c r="A122" s="15" t="s">
        <v>26</v>
      </c>
      <c r="B122" s="16">
        <v>3</v>
      </c>
      <c r="C122" s="7">
        <v>448.62791367051921</v>
      </c>
      <c r="D122" s="16">
        <v>3</v>
      </c>
      <c r="E122" s="7">
        <v>1756.2304513721233</v>
      </c>
      <c r="F122" s="7">
        <f t="shared" si="2"/>
        <v>0.10149952797975551</v>
      </c>
      <c r="G122" s="17">
        <f t="shared" si="3"/>
        <v>9.9418669308254368E-2</v>
      </c>
    </row>
    <row r="123" spans="1:7" x14ac:dyDescent="0.35">
      <c r="A123" s="18" t="s">
        <v>31</v>
      </c>
      <c r="B123" s="19">
        <v>4</v>
      </c>
      <c r="C123" s="20">
        <v>441.41247715735545</v>
      </c>
      <c r="D123" s="19">
        <v>4</v>
      </c>
      <c r="E123" s="20">
        <v>1710.7945677776565</v>
      </c>
      <c r="F123" s="20">
        <f t="shared" si="2"/>
        <v>9.9867076279944705E-2</v>
      </c>
      <c r="G123" s="21">
        <f t="shared" si="3"/>
        <v>9.6846583690289242E-2</v>
      </c>
    </row>
    <row r="124" spans="1:7" x14ac:dyDescent="0.35">
      <c r="A124" s="11" t="s">
        <v>89</v>
      </c>
      <c r="B124" s="12"/>
      <c r="C124" s="13"/>
      <c r="D124" s="12"/>
      <c r="E124" s="13"/>
      <c r="F124" s="13"/>
      <c r="G124" s="14"/>
    </row>
    <row r="125" spans="1:7" x14ac:dyDescent="0.35">
      <c r="A125" s="15" t="s">
        <v>43</v>
      </c>
      <c r="B125" s="16">
        <v>1</v>
      </c>
      <c r="C125" s="7">
        <v>284.91111659531128</v>
      </c>
      <c r="D125" s="16">
        <v>1</v>
      </c>
      <c r="E125" s="7">
        <v>1132.8898592739069</v>
      </c>
      <c r="F125" s="7">
        <f t="shared" si="2"/>
        <v>6.4459528641473154E-2</v>
      </c>
      <c r="G125" s="17">
        <f t="shared" si="3"/>
        <v>6.41319037566115E-2</v>
      </c>
    </row>
    <row r="126" spans="1:7" x14ac:dyDescent="0.35">
      <c r="A126" s="15" t="s">
        <v>41</v>
      </c>
      <c r="B126" s="16">
        <v>1</v>
      </c>
      <c r="C126" s="7">
        <v>261.84775555515728</v>
      </c>
      <c r="D126" s="16">
        <v>1</v>
      </c>
      <c r="E126" s="7">
        <v>1041.1831959629203</v>
      </c>
      <c r="F126" s="7">
        <f t="shared" si="2"/>
        <v>5.9241573655012973E-2</v>
      </c>
      <c r="G126" s="17">
        <f t="shared" si="3"/>
        <v>5.8940469781670959E-2</v>
      </c>
    </row>
    <row r="127" spans="1:7" x14ac:dyDescent="0.35">
      <c r="A127" s="15" t="s">
        <v>11</v>
      </c>
      <c r="B127" s="16">
        <v>1</v>
      </c>
      <c r="C127" s="7">
        <v>310.39097255098955</v>
      </c>
      <c r="D127" s="16">
        <v>1</v>
      </c>
      <c r="E127" s="7">
        <v>1234.2052125423049</v>
      </c>
      <c r="F127" s="7">
        <f t="shared" si="2"/>
        <v>7.022420193461304E-2</v>
      </c>
      <c r="G127" s="17">
        <f t="shared" si="3"/>
        <v>6.9867277263300318E-2</v>
      </c>
    </row>
    <row r="128" spans="1:7" x14ac:dyDescent="0.35">
      <c r="A128" s="18" t="s">
        <v>37</v>
      </c>
      <c r="B128" s="19">
        <v>1</v>
      </c>
      <c r="C128" s="20">
        <v>328.79986369600107</v>
      </c>
      <c r="D128" s="19">
        <v>1</v>
      </c>
      <c r="E128" s="20">
        <v>1335.5205658107031</v>
      </c>
      <c r="F128" s="20">
        <f t="shared" si="2"/>
        <v>7.4389109433484424E-2</v>
      </c>
      <c r="G128" s="21">
        <f t="shared" si="3"/>
        <v>7.5602650769989163E-2</v>
      </c>
    </row>
    <row r="129" spans="1:7" x14ac:dyDescent="0.35">
      <c r="A129" s="11" t="s">
        <v>90</v>
      </c>
      <c r="B129" s="12"/>
      <c r="C129" s="13"/>
      <c r="D129" s="12"/>
      <c r="E129" s="13"/>
      <c r="F129" s="13"/>
      <c r="G129" s="14"/>
    </row>
    <row r="130" spans="1:7" x14ac:dyDescent="0.35">
      <c r="A130" s="15" t="s">
        <v>27</v>
      </c>
      <c r="B130" s="16">
        <v>2</v>
      </c>
      <c r="C130" s="7">
        <v>525.49241321628358</v>
      </c>
      <c r="D130" s="16">
        <v>2</v>
      </c>
      <c r="E130" s="7">
        <v>2100.2629172165271</v>
      </c>
      <c r="F130" s="7">
        <f t="shared" si="2"/>
        <v>0.118889686248028</v>
      </c>
      <c r="G130" s="17">
        <f t="shared" si="3"/>
        <v>0.11889404620219529</v>
      </c>
    </row>
    <row r="131" spans="1:7" x14ac:dyDescent="0.35">
      <c r="A131" s="15" t="s">
        <v>2</v>
      </c>
      <c r="B131" s="16">
        <v>3</v>
      </c>
      <c r="C131" s="7">
        <v>537.31328729947302</v>
      </c>
      <c r="D131" s="16">
        <v>3</v>
      </c>
      <c r="E131" s="7">
        <v>2147.5080207833985</v>
      </c>
      <c r="F131" s="7">
        <f t="shared" si="2"/>
        <v>0.12156409214920207</v>
      </c>
      <c r="G131" s="17">
        <f t="shared" si="3"/>
        <v>0.12156855017989325</v>
      </c>
    </row>
    <row r="132" spans="1:7" x14ac:dyDescent="0.35">
      <c r="A132" s="15" t="s">
        <v>24</v>
      </c>
      <c r="B132" s="16">
        <v>1</v>
      </c>
      <c r="C132" s="7">
        <v>265.88303922677164</v>
      </c>
      <c r="D132" s="16">
        <v>1</v>
      </c>
      <c r="E132" s="7">
        <v>1062.6686010307401</v>
      </c>
      <c r="F132" s="7">
        <f t="shared" si="2"/>
        <v>6.0154533761713057E-2</v>
      </c>
      <c r="G132" s="17">
        <f t="shared" si="3"/>
        <v>6.015673976476036E-2</v>
      </c>
    </row>
    <row r="133" spans="1:7" x14ac:dyDescent="0.35">
      <c r="A133" s="15" t="s">
        <v>28</v>
      </c>
      <c r="B133" s="16">
        <v>4</v>
      </c>
      <c r="C133" s="7">
        <v>1093.0747168211724</v>
      </c>
      <c r="D133" s="16">
        <v>4</v>
      </c>
      <c r="E133" s="7">
        <v>4368.7486931263757</v>
      </c>
      <c r="F133" s="7">
        <f t="shared" si="2"/>
        <v>0.24730197213148702</v>
      </c>
      <c r="G133" s="17">
        <f t="shared" si="3"/>
        <v>0.2473110412551259</v>
      </c>
    </row>
    <row r="134" spans="1:7" x14ac:dyDescent="0.35">
      <c r="A134" s="15" t="s">
        <v>25</v>
      </c>
      <c r="B134" s="16">
        <v>5</v>
      </c>
      <c r="C134" s="7">
        <v>1041.0163992607886</v>
      </c>
      <c r="D134" s="16">
        <v>5</v>
      </c>
      <c r="E134" s="7">
        <v>4160.6845019888442</v>
      </c>
      <c r="F134" s="7">
        <f t="shared" si="2"/>
        <v>0.23552407223094771</v>
      </c>
      <c r="G134" s="17">
        <f t="shared" si="3"/>
        <v>0.23553270943231169</v>
      </c>
    </row>
    <row r="135" spans="1:7" x14ac:dyDescent="0.35">
      <c r="A135" s="15" t="s">
        <v>20</v>
      </c>
      <c r="B135" s="16">
        <v>1</v>
      </c>
      <c r="C135" s="7">
        <v>251.9973707398195</v>
      </c>
      <c r="D135" s="16">
        <v>1</v>
      </c>
      <c r="E135" s="7">
        <v>1007.1710260507098</v>
      </c>
      <c r="F135" s="7">
        <f t="shared" si="2"/>
        <v>5.7012979805389039E-2</v>
      </c>
      <c r="G135" s="17">
        <f t="shared" si="3"/>
        <v>5.7015070600534831E-2</v>
      </c>
    </row>
    <row r="136" spans="1:7" x14ac:dyDescent="0.35">
      <c r="A136" s="15" t="s">
        <v>23</v>
      </c>
      <c r="B136" s="16">
        <v>1</v>
      </c>
      <c r="C136" s="7">
        <v>270.05375356758378</v>
      </c>
      <c r="D136" s="16">
        <v>1</v>
      </c>
      <c r="E136" s="7">
        <v>1092.1871732815939</v>
      </c>
      <c r="F136" s="7">
        <f t="shared" si="2"/>
        <v>6.1098134291308559E-2</v>
      </c>
      <c r="G136" s="17">
        <f t="shared" si="3"/>
        <v>6.1827760313781475E-2</v>
      </c>
    </row>
    <row r="137" spans="1:7" x14ac:dyDescent="0.35">
      <c r="A137" s="15" t="s">
        <v>5</v>
      </c>
      <c r="B137" s="16">
        <v>1</v>
      </c>
      <c r="C137" s="7">
        <v>136.63433960264655</v>
      </c>
      <c r="D137" s="16">
        <v>1</v>
      </c>
      <c r="E137" s="7">
        <v>546.09358664079696</v>
      </c>
      <c r="F137" s="7">
        <f t="shared" si="2"/>
        <v>3.0912746516435878E-2</v>
      </c>
      <c r="G137" s="17">
        <f t="shared" si="3"/>
        <v>3.0913880156890738E-2</v>
      </c>
    </row>
    <row r="138" spans="1:7" x14ac:dyDescent="0.35">
      <c r="A138" s="15" t="s">
        <v>19</v>
      </c>
      <c r="B138" s="16">
        <v>1</v>
      </c>
      <c r="C138" s="7">
        <v>302.81123911937885</v>
      </c>
      <c r="D138" s="16">
        <v>1</v>
      </c>
      <c r="E138" s="7">
        <v>1210.2614622850094</v>
      </c>
      <c r="F138" s="7">
        <f t="shared" si="2"/>
        <v>6.8509330117506539E-2</v>
      </c>
      <c r="G138" s="17">
        <f t="shared" si="3"/>
        <v>6.8511842509865958E-2</v>
      </c>
    </row>
    <row r="139" spans="1:7" x14ac:dyDescent="0.35">
      <c r="A139" s="15" t="s">
        <v>21</v>
      </c>
      <c r="B139" s="16">
        <v>4</v>
      </c>
      <c r="C139" s="7">
        <v>469.59731842033307</v>
      </c>
      <c r="D139" s="16">
        <v>4</v>
      </c>
      <c r="E139" s="7">
        <v>1876.8640785240264</v>
      </c>
      <c r="F139" s="7">
        <f t="shared" si="2"/>
        <v>0.10624373719917039</v>
      </c>
      <c r="G139" s="17">
        <f t="shared" si="3"/>
        <v>0.1062476333977337</v>
      </c>
    </row>
    <row r="140" spans="1:7" x14ac:dyDescent="0.35">
      <c r="A140" s="15" t="s">
        <v>15</v>
      </c>
      <c r="B140" s="16">
        <v>29</v>
      </c>
      <c r="C140" s="7">
        <v>5383.3447492226878</v>
      </c>
      <c r="D140" s="16">
        <v>29</v>
      </c>
      <c r="E140" s="7">
        <v>21555.455001705519</v>
      </c>
      <c r="F140" s="7">
        <f t="shared" si="2"/>
        <v>1.2179513007291152</v>
      </c>
      <c r="G140" s="17">
        <f t="shared" si="3"/>
        <v>1.2202354485592737</v>
      </c>
    </row>
    <row r="141" spans="1:7" x14ac:dyDescent="0.35">
      <c r="A141" s="15" t="s">
        <v>12</v>
      </c>
      <c r="B141" s="16">
        <v>7</v>
      </c>
      <c r="C141" s="7">
        <v>1854.8286309117159</v>
      </c>
      <c r="D141" s="16">
        <v>7</v>
      </c>
      <c r="E141" s="7">
        <v>7413.290265128916</v>
      </c>
      <c r="F141" s="7">
        <f t="shared" si="2"/>
        <v>0.41964448663161008</v>
      </c>
      <c r="G141" s="17">
        <f t="shared" si="3"/>
        <v>0.41965987594573823</v>
      </c>
    </row>
    <row r="142" spans="1:7" x14ac:dyDescent="0.35">
      <c r="A142" s="15" t="s">
        <v>7</v>
      </c>
      <c r="B142" s="16">
        <v>5</v>
      </c>
      <c r="C142" s="7">
        <v>1319.5676761624964</v>
      </c>
      <c r="D142" s="16">
        <v>5</v>
      </c>
      <c r="E142" s="7">
        <v>5273.9849088192277</v>
      </c>
      <c r="F142" s="7">
        <f t="shared" si="2"/>
        <v>0.29854472311368702</v>
      </c>
      <c r="G142" s="17">
        <f t="shared" si="3"/>
        <v>0.29855567142510692</v>
      </c>
    </row>
    <row r="143" spans="1:7" x14ac:dyDescent="0.35">
      <c r="A143" s="15" t="s">
        <v>0</v>
      </c>
      <c r="B143" s="16">
        <v>1</v>
      </c>
      <c r="C143" s="7">
        <v>329.89191904062409</v>
      </c>
      <c r="D143" s="16">
        <v>1</v>
      </c>
      <c r="E143" s="7">
        <v>1318.4962272048072</v>
      </c>
      <c r="F143" s="7">
        <f t="shared" si="2"/>
        <v>7.4636180778421754E-2</v>
      </c>
      <c r="G143" s="17">
        <f t="shared" si="3"/>
        <v>7.4638917856276743E-2</v>
      </c>
    </row>
    <row r="144" spans="1:7" x14ac:dyDescent="0.35">
      <c r="A144" s="15" t="s">
        <v>11</v>
      </c>
      <c r="B144" s="16">
        <v>8</v>
      </c>
      <c r="C144" s="7">
        <v>1923.3889861023104</v>
      </c>
      <c r="D144" s="16">
        <v>8</v>
      </c>
      <c r="E144" s="7">
        <v>7687.309010169738</v>
      </c>
      <c r="F144" s="7">
        <f t="shared" si="2"/>
        <v>0.43515587920866761</v>
      </c>
      <c r="G144" s="17">
        <f t="shared" si="3"/>
        <v>0.43517183736070625</v>
      </c>
    </row>
    <row r="145" spans="1:7" x14ac:dyDescent="0.35">
      <c r="A145" s="15" t="s">
        <v>26</v>
      </c>
      <c r="B145" s="16">
        <v>4</v>
      </c>
      <c r="C145" s="7">
        <v>976.38564665820127</v>
      </c>
      <c r="D145" s="16">
        <v>4</v>
      </c>
      <c r="E145" s="7">
        <v>3902.3714044272601</v>
      </c>
      <c r="F145" s="7">
        <f t="shared" si="2"/>
        <v>0.22090173001316776</v>
      </c>
      <c r="G145" s="17">
        <f t="shared" si="3"/>
        <v>0.22090983098011222</v>
      </c>
    </row>
    <row r="146" spans="1:7" x14ac:dyDescent="0.35">
      <c r="A146" s="18" t="s">
        <v>31</v>
      </c>
      <c r="B146" s="19">
        <v>14</v>
      </c>
      <c r="C146" s="20">
        <v>3728.5395901768288</v>
      </c>
      <c r="D146" s="19">
        <v>14</v>
      </c>
      <c r="E146" s="20">
        <v>14915.927423812966</v>
      </c>
      <c r="F146" s="20">
        <f t="shared" si="2"/>
        <v>0.84356099325267642</v>
      </c>
      <c r="G146" s="21">
        <f t="shared" si="3"/>
        <v>0.84437760136512474</v>
      </c>
    </row>
    <row r="147" spans="1:7" x14ac:dyDescent="0.35">
      <c r="A147" s="11" t="s">
        <v>91</v>
      </c>
      <c r="B147" s="12"/>
      <c r="C147" s="13"/>
      <c r="D147" s="12"/>
      <c r="E147" s="13"/>
      <c r="F147" s="13"/>
      <c r="G147" s="14"/>
    </row>
    <row r="148" spans="1:7" x14ac:dyDescent="0.35">
      <c r="A148" s="15" t="s">
        <v>0</v>
      </c>
      <c r="B148" s="16">
        <v>1</v>
      </c>
      <c r="C148" s="7">
        <v>54.116438740238664</v>
      </c>
      <c r="D148" s="16">
        <v>1</v>
      </c>
      <c r="E148" s="7">
        <v>226.30825176662992</v>
      </c>
      <c r="F148" s="7">
        <f t="shared" ref="F148:F211" si="4">C148*100/$B$7</f>
        <v>1.2243538176524588E-2</v>
      </c>
      <c r="G148" s="17">
        <f t="shared" ref="G148:G211" si="5">E148*100/$B$13</f>
        <v>1.2811112133112899E-2</v>
      </c>
    </row>
    <row r="149" spans="1:7" x14ac:dyDescent="0.35">
      <c r="A149" s="15" t="s">
        <v>26</v>
      </c>
      <c r="B149" s="16">
        <v>2</v>
      </c>
      <c r="C149" s="7">
        <v>283.66632935614905</v>
      </c>
      <c r="D149" s="16">
        <v>2</v>
      </c>
      <c r="E149" s="7">
        <v>1171.5612468340073</v>
      </c>
      <c r="F149" s="7">
        <f t="shared" si="4"/>
        <v>6.4177902569264506E-2</v>
      </c>
      <c r="G149" s="17">
        <f t="shared" si="5"/>
        <v>6.6321057172397668E-2</v>
      </c>
    </row>
    <row r="150" spans="1:7" x14ac:dyDescent="0.35">
      <c r="A150" s="18" t="s">
        <v>31</v>
      </c>
      <c r="B150" s="19">
        <v>1</v>
      </c>
      <c r="C150" s="20">
        <v>370.17026522144823</v>
      </c>
      <c r="D150" s="19">
        <v>1</v>
      </c>
      <c r="E150" s="20">
        <v>1433.9426346707057</v>
      </c>
      <c r="F150" s="20">
        <f t="shared" si="4"/>
        <v>8.37489287831331E-2</v>
      </c>
      <c r="G150" s="21">
        <f t="shared" si="5"/>
        <v>8.1174237977682723E-2</v>
      </c>
    </row>
    <row r="151" spans="1:7" x14ac:dyDescent="0.35">
      <c r="A151" s="11" t="s">
        <v>92</v>
      </c>
      <c r="B151" s="12"/>
      <c r="C151" s="13"/>
      <c r="D151" s="12"/>
      <c r="E151" s="13"/>
      <c r="F151" s="13"/>
      <c r="G151" s="14"/>
    </row>
    <row r="152" spans="1:7" x14ac:dyDescent="0.35">
      <c r="A152" s="15" t="s">
        <v>22</v>
      </c>
      <c r="B152" s="16">
        <v>1</v>
      </c>
      <c r="C152" s="7">
        <v>206.23685283642627</v>
      </c>
      <c r="D152" s="16">
        <v>1</v>
      </c>
      <c r="E152" s="7">
        <v>829.42129195563177</v>
      </c>
      <c r="F152" s="7">
        <f t="shared" si="4"/>
        <v>4.6659921456205046E-2</v>
      </c>
      <c r="G152" s="17">
        <f t="shared" si="5"/>
        <v>4.6952813668466459E-2</v>
      </c>
    </row>
    <row r="153" spans="1:7" x14ac:dyDescent="0.35">
      <c r="A153" s="15" t="s">
        <v>25</v>
      </c>
      <c r="B153" s="16">
        <v>1</v>
      </c>
      <c r="C153" s="7">
        <v>0</v>
      </c>
      <c r="D153" s="16">
        <v>1</v>
      </c>
      <c r="E153" s="7">
        <v>0</v>
      </c>
      <c r="F153" s="7">
        <f t="shared" si="4"/>
        <v>0</v>
      </c>
      <c r="G153" s="17">
        <f t="shared" si="5"/>
        <v>0</v>
      </c>
    </row>
    <row r="154" spans="1:7" x14ac:dyDescent="0.35">
      <c r="A154" s="15" t="s">
        <v>8</v>
      </c>
      <c r="B154" s="16">
        <v>1</v>
      </c>
      <c r="C154" s="7">
        <v>348.25992659042168</v>
      </c>
      <c r="D154" s="16">
        <v>1</v>
      </c>
      <c r="E154" s="7">
        <v>1400.5944828788747</v>
      </c>
      <c r="F154" s="7">
        <f t="shared" si="4"/>
        <v>7.8791838595118041E-2</v>
      </c>
      <c r="G154" s="17">
        <f t="shared" si="5"/>
        <v>7.9286428281385074E-2</v>
      </c>
    </row>
    <row r="155" spans="1:7" x14ac:dyDescent="0.35">
      <c r="A155" s="15" t="s">
        <v>15</v>
      </c>
      <c r="B155" s="16">
        <v>1</v>
      </c>
      <c r="C155" s="7">
        <v>383.92185093543389</v>
      </c>
      <c r="D155" s="16">
        <v>1</v>
      </c>
      <c r="E155" s="7">
        <v>1525.8509000469044</v>
      </c>
      <c r="F155" s="7">
        <f t="shared" si="4"/>
        <v>8.6860147270460181E-2</v>
      </c>
      <c r="G155" s="17">
        <f t="shared" si="5"/>
        <v>8.6377084469151225E-2</v>
      </c>
    </row>
    <row r="156" spans="1:7" x14ac:dyDescent="0.35">
      <c r="A156" s="15" t="s">
        <v>7</v>
      </c>
      <c r="B156" s="16">
        <v>1</v>
      </c>
      <c r="C156" s="7">
        <v>307.7997695943838</v>
      </c>
      <c r="D156" s="16">
        <v>1</v>
      </c>
      <c r="E156" s="7">
        <v>1223.3129068467761</v>
      </c>
      <c r="F156" s="7">
        <f t="shared" si="4"/>
        <v>6.9637956921806313E-2</v>
      </c>
      <c r="G156" s="17">
        <f t="shared" si="5"/>
        <v>6.9250673367665702E-2</v>
      </c>
    </row>
    <row r="157" spans="1:7" x14ac:dyDescent="0.35">
      <c r="A157" s="18" t="s">
        <v>0</v>
      </c>
      <c r="B157" s="19">
        <v>2</v>
      </c>
      <c r="C157" s="20">
        <v>341.78770138603062</v>
      </c>
      <c r="D157" s="19">
        <v>2</v>
      </c>
      <c r="E157" s="20">
        <v>1372.8448236425975</v>
      </c>
      <c r="F157" s="20">
        <f t="shared" si="4"/>
        <v>7.7327534250233185E-2</v>
      </c>
      <c r="G157" s="21">
        <f t="shared" si="5"/>
        <v>7.7715544350479102E-2</v>
      </c>
    </row>
    <row r="158" spans="1:7" x14ac:dyDescent="0.35">
      <c r="A158" s="11" t="s">
        <v>93</v>
      </c>
      <c r="B158" s="12"/>
      <c r="C158" s="13"/>
      <c r="D158" s="12"/>
      <c r="E158" s="13"/>
      <c r="F158" s="13"/>
      <c r="G158" s="14"/>
    </row>
    <row r="159" spans="1:7" x14ac:dyDescent="0.35">
      <c r="A159" s="18" t="s">
        <v>26</v>
      </c>
      <c r="B159" s="19">
        <v>1</v>
      </c>
      <c r="C159" s="20">
        <v>232.40047004942977</v>
      </c>
      <c r="D159" s="19">
        <v>1</v>
      </c>
      <c r="E159" s="20">
        <v>929.60188019771897</v>
      </c>
      <c r="F159" s="20">
        <f t="shared" si="4"/>
        <v>5.2579291866386844E-2</v>
      </c>
      <c r="G159" s="21">
        <f t="shared" si="5"/>
        <v>5.262394911983332E-2</v>
      </c>
    </row>
    <row r="160" spans="1:7" x14ac:dyDescent="0.35">
      <c r="A160" s="11" t="s">
        <v>94</v>
      </c>
      <c r="B160" s="12"/>
      <c r="C160" s="13"/>
      <c r="D160" s="12"/>
      <c r="E160" s="13"/>
      <c r="F160" s="13"/>
      <c r="G160" s="14"/>
    </row>
    <row r="161" spans="1:7" x14ac:dyDescent="0.35">
      <c r="A161" s="15" t="s">
        <v>27</v>
      </c>
      <c r="B161" s="16">
        <v>2</v>
      </c>
      <c r="C161" s="7">
        <v>527.38374790866033</v>
      </c>
      <c r="D161" s="16">
        <v>2</v>
      </c>
      <c r="E161" s="7">
        <v>2069.844999589423</v>
      </c>
      <c r="F161" s="7">
        <f t="shared" si="4"/>
        <v>0.11931759002458381</v>
      </c>
      <c r="G161" s="17">
        <f t="shared" si="5"/>
        <v>0.11717211449827108</v>
      </c>
    </row>
    <row r="162" spans="1:7" x14ac:dyDescent="0.35">
      <c r="A162" s="15" t="s">
        <v>2</v>
      </c>
      <c r="B162" s="16">
        <v>1</v>
      </c>
      <c r="C162" s="7">
        <v>260.58961661369102</v>
      </c>
      <c r="D162" s="16">
        <v>1</v>
      </c>
      <c r="E162" s="7">
        <v>1034.9224997947115</v>
      </c>
      <c r="F162" s="7">
        <f t="shared" si="4"/>
        <v>5.8956926835676722E-2</v>
      </c>
      <c r="G162" s="17">
        <f t="shared" si="5"/>
        <v>5.8586057249135542E-2</v>
      </c>
    </row>
    <row r="163" spans="1:7" x14ac:dyDescent="0.35">
      <c r="A163" s="15" t="s">
        <v>6</v>
      </c>
      <c r="B163" s="16">
        <v>1</v>
      </c>
      <c r="C163" s="7">
        <v>263.69187395433016</v>
      </c>
      <c r="D163" s="16">
        <v>1</v>
      </c>
      <c r="E163" s="7">
        <v>1034.9224997947115</v>
      </c>
      <c r="F163" s="7">
        <f t="shared" si="4"/>
        <v>5.9658795012291904E-2</v>
      </c>
      <c r="G163" s="17">
        <f t="shared" si="5"/>
        <v>5.8586057249135542E-2</v>
      </c>
    </row>
    <row r="164" spans="1:7" x14ac:dyDescent="0.35">
      <c r="A164" s="15" t="s">
        <v>28</v>
      </c>
      <c r="B164" s="16">
        <v>1</v>
      </c>
      <c r="C164" s="7">
        <v>271.01664823083934</v>
      </c>
      <c r="D164" s="16">
        <v>1</v>
      </c>
      <c r="E164" s="7">
        <v>1063.6703470112313</v>
      </c>
      <c r="F164" s="7">
        <f t="shared" si="4"/>
        <v>6.131598376263335E-2</v>
      </c>
      <c r="G164" s="17">
        <f t="shared" si="5"/>
        <v>6.0213447728278205E-2</v>
      </c>
    </row>
    <row r="165" spans="1:7" x14ac:dyDescent="0.35">
      <c r="A165" s="15" t="s">
        <v>25</v>
      </c>
      <c r="B165" s="16">
        <v>4</v>
      </c>
      <c r="C165" s="7">
        <v>898.25502097800074</v>
      </c>
      <c r="D165" s="16">
        <v>4</v>
      </c>
      <c r="E165" s="7">
        <v>3525.4189589653752</v>
      </c>
      <c r="F165" s="7">
        <f t="shared" si="4"/>
        <v>0.20322511786832601</v>
      </c>
      <c r="G165" s="17">
        <f t="shared" si="5"/>
        <v>0.19957088284205138</v>
      </c>
    </row>
    <row r="166" spans="1:7" x14ac:dyDescent="0.35">
      <c r="A166" s="15" t="s">
        <v>20</v>
      </c>
      <c r="B166" s="16">
        <v>5</v>
      </c>
      <c r="C166" s="7">
        <v>1031.8907040671372</v>
      </c>
      <c r="D166" s="16">
        <v>5</v>
      </c>
      <c r="E166" s="7">
        <v>4109.1673751118515</v>
      </c>
      <c r="F166" s="7">
        <f t="shared" si="4"/>
        <v>0.23345943530930713</v>
      </c>
      <c r="G166" s="17">
        <f t="shared" si="5"/>
        <v>0.23261636995266452</v>
      </c>
    </row>
    <row r="167" spans="1:7" x14ac:dyDescent="0.35">
      <c r="A167" s="15" t="s">
        <v>23</v>
      </c>
      <c r="B167" s="16">
        <v>1</v>
      </c>
      <c r="C167" s="7">
        <v>271.01664823083934</v>
      </c>
      <c r="D167" s="16">
        <v>1</v>
      </c>
      <c r="E167" s="7">
        <v>1063.6703470112313</v>
      </c>
      <c r="F167" s="7">
        <f t="shared" si="4"/>
        <v>6.131598376263335E-2</v>
      </c>
      <c r="G167" s="17">
        <f t="shared" si="5"/>
        <v>6.0213447728278205E-2</v>
      </c>
    </row>
    <row r="168" spans="1:7" x14ac:dyDescent="0.35">
      <c r="A168" s="15" t="s">
        <v>5</v>
      </c>
      <c r="B168" s="16">
        <v>29</v>
      </c>
      <c r="C168" s="7">
        <v>6842.6254360247294</v>
      </c>
      <c r="D168" s="16">
        <v>29</v>
      </c>
      <c r="E168" s="7">
        <v>27445.788417648197</v>
      </c>
      <c r="F168" s="7">
        <f t="shared" si="4"/>
        <v>1.5481053022680389</v>
      </c>
      <c r="G168" s="17">
        <f t="shared" si="5"/>
        <v>1.5536820697230485</v>
      </c>
    </row>
    <row r="169" spans="1:7" x14ac:dyDescent="0.35">
      <c r="A169" s="15" t="s">
        <v>19</v>
      </c>
      <c r="B169" s="16">
        <v>6</v>
      </c>
      <c r="C169" s="7">
        <v>1321.8915364612378</v>
      </c>
      <c r="D169" s="16">
        <v>6</v>
      </c>
      <c r="E169" s="7">
        <v>5201.9494754387624</v>
      </c>
      <c r="F169" s="7">
        <f t="shared" si="4"/>
        <v>0.29907048336227104</v>
      </c>
      <c r="G169" s="17">
        <f t="shared" si="5"/>
        <v>0.29447780856597366</v>
      </c>
    </row>
    <row r="170" spans="1:7" x14ac:dyDescent="0.35">
      <c r="A170" s="15" t="s">
        <v>14</v>
      </c>
      <c r="B170" s="16">
        <v>4</v>
      </c>
      <c r="C170" s="7">
        <v>1033.4646399376122</v>
      </c>
      <c r="D170" s="16">
        <v>4</v>
      </c>
      <c r="E170" s="7">
        <v>4190.1011045631794</v>
      </c>
      <c r="F170" s="7">
        <f t="shared" si="4"/>
        <v>0.23381552939764988</v>
      </c>
      <c r="G170" s="17">
        <f t="shared" si="5"/>
        <v>0.23719795756715942</v>
      </c>
    </row>
    <row r="171" spans="1:7" x14ac:dyDescent="0.35">
      <c r="A171" s="15" t="s">
        <v>21</v>
      </c>
      <c r="B171" s="16">
        <v>3</v>
      </c>
      <c r="C171" s="7">
        <v>882.80927637973832</v>
      </c>
      <c r="D171" s="16">
        <v>3</v>
      </c>
      <c r="E171" s="7">
        <v>3478.6650093510461</v>
      </c>
      <c r="F171" s="7">
        <f t="shared" si="4"/>
        <v>0.19973060551577795</v>
      </c>
      <c r="G171" s="17">
        <f t="shared" si="5"/>
        <v>0.19692418265989126</v>
      </c>
    </row>
    <row r="172" spans="1:7" x14ac:dyDescent="0.35">
      <c r="A172" s="15" t="s">
        <v>15</v>
      </c>
      <c r="B172" s="16">
        <v>47</v>
      </c>
      <c r="C172" s="7">
        <v>8160.5626033653734</v>
      </c>
      <c r="D172" s="16">
        <v>47</v>
      </c>
      <c r="E172" s="7">
        <v>32631.976324201449</v>
      </c>
      <c r="F172" s="7">
        <f t="shared" si="4"/>
        <v>1.8462811319831167</v>
      </c>
      <c r="G172" s="17">
        <f t="shared" si="5"/>
        <v>1.8472676296643706</v>
      </c>
    </row>
    <row r="173" spans="1:7" x14ac:dyDescent="0.35">
      <c r="A173" s="15" t="s">
        <v>12</v>
      </c>
      <c r="B173" s="16">
        <v>22</v>
      </c>
      <c r="C173" s="7">
        <v>5715.9977557955935</v>
      </c>
      <c r="D173" s="16">
        <v>22</v>
      </c>
      <c r="E173" s="7">
        <v>22541.367683545701</v>
      </c>
      <c r="F173" s="7">
        <f t="shared" si="4"/>
        <v>1.2932121619447048</v>
      </c>
      <c r="G173" s="17">
        <f t="shared" si="5"/>
        <v>1.2760471028931926</v>
      </c>
    </row>
    <row r="174" spans="1:7" x14ac:dyDescent="0.35">
      <c r="A174" s="15" t="s">
        <v>7</v>
      </c>
      <c r="B174" s="16">
        <v>4</v>
      </c>
      <c r="C174" s="7">
        <v>1274.2537144888588</v>
      </c>
      <c r="D174" s="16">
        <v>4</v>
      </c>
      <c r="E174" s="7">
        <v>5136.2820360181986</v>
      </c>
      <c r="F174" s="7">
        <f t="shared" si="4"/>
        <v>0.28829269558571474</v>
      </c>
      <c r="G174" s="17">
        <f t="shared" si="5"/>
        <v>0.29076043227348758</v>
      </c>
    </row>
    <row r="175" spans="1:7" x14ac:dyDescent="0.35">
      <c r="A175" s="15" t="s">
        <v>0</v>
      </c>
      <c r="B175" s="16">
        <v>17</v>
      </c>
      <c r="C175" s="7">
        <v>4708.678579847292</v>
      </c>
      <c r="D175" s="16">
        <v>17</v>
      </c>
      <c r="E175" s="7">
        <v>18671.868412900341</v>
      </c>
      <c r="F175" s="7">
        <f t="shared" si="4"/>
        <v>1.0653118958930528</v>
      </c>
      <c r="G175" s="17">
        <f t="shared" si="5"/>
        <v>1.0569981346463089</v>
      </c>
    </row>
    <row r="176" spans="1:7" x14ac:dyDescent="0.35">
      <c r="A176" s="15" t="s">
        <v>11</v>
      </c>
      <c r="B176" s="16">
        <v>10</v>
      </c>
      <c r="C176" s="7">
        <v>2826.1974595741744</v>
      </c>
      <c r="D176" s="16">
        <v>10</v>
      </c>
      <c r="E176" s="7">
        <v>12399.690270761781</v>
      </c>
      <c r="F176" s="7">
        <f t="shared" si="4"/>
        <v>0.63941118994890844</v>
      </c>
      <c r="G176" s="17">
        <f t="shared" si="5"/>
        <v>0.70193561761242795</v>
      </c>
    </row>
    <row r="177" spans="1:7" x14ac:dyDescent="0.35">
      <c r="A177" s="15" t="s">
        <v>26</v>
      </c>
      <c r="B177" s="16">
        <v>14</v>
      </c>
      <c r="C177" s="7">
        <v>3854.0632723900426</v>
      </c>
      <c r="D177" s="16">
        <v>14</v>
      </c>
      <c r="E177" s="7">
        <v>15234.335182645467</v>
      </c>
      <c r="F177" s="7">
        <f t="shared" si="4"/>
        <v>0.87196001637783793</v>
      </c>
      <c r="G177" s="17">
        <f t="shared" si="5"/>
        <v>0.86240238601443919</v>
      </c>
    </row>
    <row r="178" spans="1:7" x14ac:dyDescent="0.35">
      <c r="A178" s="15" t="s">
        <v>31</v>
      </c>
      <c r="B178" s="16">
        <v>18</v>
      </c>
      <c r="C178" s="7">
        <v>4485.5573464996896</v>
      </c>
      <c r="D178" s="16">
        <v>18</v>
      </c>
      <c r="E178" s="7">
        <v>17712.786323298715</v>
      </c>
      <c r="F178" s="7">
        <f t="shared" si="4"/>
        <v>1.014831978846084</v>
      </c>
      <c r="G178" s="17">
        <f t="shared" si="5"/>
        <v>1.0027053366646559</v>
      </c>
    </row>
    <row r="179" spans="1:7" x14ac:dyDescent="0.35">
      <c r="A179" s="18" t="s">
        <v>37</v>
      </c>
      <c r="B179" s="19">
        <v>1</v>
      </c>
      <c r="C179" s="20">
        <v>354.03075669794327</v>
      </c>
      <c r="D179" s="19">
        <v>1</v>
      </c>
      <c r="E179" s="20">
        <v>1389.4792821317888</v>
      </c>
      <c r="F179" s="20">
        <f t="shared" si="4"/>
        <v>8.0097456266503025E-2</v>
      </c>
      <c r="G179" s="21">
        <f t="shared" si="5"/>
        <v>7.8657206491894949E-2</v>
      </c>
    </row>
    <row r="180" spans="1:7" x14ac:dyDescent="0.35">
      <c r="A180" s="11" t="s">
        <v>95</v>
      </c>
      <c r="B180" s="12"/>
      <c r="C180" s="13"/>
      <c r="D180" s="12"/>
      <c r="E180" s="13"/>
      <c r="F180" s="13"/>
      <c r="G180" s="14"/>
    </row>
    <row r="181" spans="1:7" x14ac:dyDescent="0.35">
      <c r="A181" s="15" t="s">
        <v>2</v>
      </c>
      <c r="B181" s="16">
        <v>1</v>
      </c>
      <c r="C181" s="7">
        <v>251.28973730232457</v>
      </c>
      <c r="D181" s="16">
        <v>1</v>
      </c>
      <c r="E181" s="7">
        <v>993.84833291740813</v>
      </c>
      <c r="F181" s="7">
        <f t="shared" si="4"/>
        <v>5.6852881742607386E-2</v>
      </c>
      <c r="G181" s="17">
        <f t="shared" si="5"/>
        <v>5.6260884598418631E-2</v>
      </c>
    </row>
    <row r="182" spans="1:7" x14ac:dyDescent="0.35">
      <c r="A182" s="15" t="s">
        <v>7</v>
      </c>
      <c r="B182" s="16">
        <v>1</v>
      </c>
      <c r="C182" s="7">
        <v>144.17544023982128</v>
      </c>
      <c r="D182" s="16">
        <v>1</v>
      </c>
      <c r="E182" s="7">
        <v>601.89085292015841</v>
      </c>
      <c r="F182" s="7">
        <f t="shared" si="4"/>
        <v>3.2618877882312519E-2</v>
      </c>
      <c r="G182" s="17">
        <f t="shared" si="5"/>
        <v>3.4072514583368435E-2</v>
      </c>
    </row>
    <row r="183" spans="1:7" x14ac:dyDescent="0.35">
      <c r="A183" s="18" t="s">
        <v>0</v>
      </c>
      <c r="B183" s="19">
        <v>1</v>
      </c>
      <c r="C183" s="20">
        <v>308.34027209604858</v>
      </c>
      <c r="D183" s="19">
        <v>1</v>
      </c>
      <c r="E183" s="20">
        <v>1219.4826127152116</v>
      </c>
      <c r="F183" s="20">
        <f t="shared" si="4"/>
        <v>6.9760242555667124E-2</v>
      </c>
      <c r="G183" s="21">
        <f t="shared" si="5"/>
        <v>6.9033843768041211E-2</v>
      </c>
    </row>
    <row r="184" spans="1:7" x14ac:dyDescent="0.35">
      <c r="A184" s="11" t="s">
        <v>96</v>
      </c>
      <c r="B184" s="12"/>
      <c r="C184" s="13"/>
      <c r="D184" s="12"/>
      <c r="E184" s="13"/>
      <c r="F184" s="13"/>
      <c r="G184" s="14"/>
    </row>
    <row r="185" spans="1:7" x14ac:dyDescent="0.35">
      <c r="A185" s="15" t="s">
        <v>24</v>
      </c>
      <c r="B185" s="16">
        <v>1</v>
      </c>
      <c r="C185" s="7">
        <v>241.63744543519448</v>
      </c>
      <c r="D185" s="16">
        <v>1</v>
      </c>
      <c r="E185" s="7">
        <v>952.83764351074603</v>
      </c>
      <c r="F185" s="7">
        <f t="shared" si="4"/>
        <v>5.4669105302080218E-2</v>
      </c>
      <c r="G185" s="17">
        <f t="shared" si="5"/>
        <v>5.3939305351777635E-2</v>
      </c>
    </row>
    <row r="186" spans="1:7" x14ac:dyDescent="0.35">
      <c r="A186" s="15" t="s">
        <v>3</v>
      </c>
      <c r="B186" s="16">
        <v>1</v>
      </c>
      <c r="C186" s="7">
        <v>264.04093141655812</v>
      </c>
      <c r="D186" s="16">
        <v>1</v>
      </c>
      <c r="E186" s="7">
        <v>1053.5752656806567</v>
      </c>
      <c r="F186" s="7">
        <f t="shared" si="4"/>
        <v>5.9737767288814074E-2</v>
      </c>
      <c r="G186" s="17">
        <f t="shared" si="5"/>
        <v>5.9641974006443922E-2</v>
      </c>
    </row>
    <row r="187" spans="1:7" x14ac:dyDescent="0.35">
      <c r="A187" s="15" t="s">
        <v>8</v>
      </c>
      <c r="B187" s="16">
        <v>2</v>
      </c>
      <c r="C187" s="7">
        <v>453.23262504346826</v>
      </c>
      <c r="D187" s="16">
        <v>2</v>
      </c>
      <c r="E187" s="7">
        <v>1800.8059187492136</v>
      </c>
      <c r="F187" s="7">
        <f t="shared" si="4"/>
        <v>0.10254131788313765</v>
      </c>
      <c r="G187" s="17">
        <f t="shared" si="5"/>
        <v>0.10194204751694072</v>
      </c>
    </row>
    <row r="188" spans="1:7" x14ac:dyDescent="0.35">
      <c r="A188" s="15" t="s">
        <v>19</v>
      </c>
      <c r="B188" s="16">
        <v>2</v>
      </c>
      <c r="C188" s="7">
        <v>233.73908950809181</v>
      </c>
      <c r="D188" s="16">
        <v>2</v>
      </c>
      <c r="E188" s="7">
        <v>932.66495466164486</v>
      </c>
      <c r="F188" s="7">
        <f t="shared" si="4"/>
        <v>5.2882146947532099E-2</v>
      </c>
      <c r="G188" s="17">
        <f t="shared" si="5"/>
        <v>5.2797347085321099E-2</v>
      </c>
    </row>
    <row r="189" spans="1:7" x14ac:dyDescent="0.35">
      <c r="A189" s="15" t="s">
        <v>14</v>
      </c>
      <c r="B189" s="16">
        <v>6</v>
      </c>
      <c r="C189" s="7">
        <v>851.9410886875603</v>
      </c>
      <c r="D189" s="16">
        <v>6</v>
      </c>
      <c r="E189" s="7">
        <v>3396.9992726194396</v>
      </c>
      <c r="F189" s="7">
        <f t="shared" si="4"/>
        <v>0.19274685264424446</v>
      </c>
      <c r="G189" s="17">
        <f t="shared" si="5"/>
        <v>0.19230115675370038</v>
      </c>
    </row>
    <row r="190" spans="1:7" x14ac:dyDescent="0.35">
      <c r="A190" s="15" t="s">
        <v>21</v>
      </c>
      <c r="B190" s="16">
        <v>3</v>
      </c>
      <c r="C190" s="7">
        <v>481.11120916943338</v>
      </c>
      <c r="D190" s="16">
        <v>3</v>
      </c>
      <c r="E190" s="7">
        <v>1929.8538998973654</v>
      </c>
      <c r="F190" s="7">
        <f t="shared" si="4"/>
        <v>0.10884868985733789</v>
      </c>
      <c r="G190" s="17">
        <f t="shared" si="5"/>
        <v>0.10924734082434363</v>
      </c>
    </row>
    <row r="191" spans="1:7" x14ac:dyDescent="0.35">
      <c r="A191" s="15" t="s">
        <v>41</v>
      </c>
      <c r="B191" s="16">
        <v>7</v>
      </c>
      <c r="C191" s="7">
        <v>1131.5017066516141</v>
      </c>
      <c r="D191" s="16">
        <v>7</v>
      </c>
      <c r="E191" s="7">
        <v>4532.3804457372216</v>
      </c>
      <c r="F191" s="7">
        <f t="shared" si="4"/>
        <v>0.2559958612333969</v>
      </c>
      <c r="G191" s="17">
        <f t="shared" si="5"/>
        <v>0.2565740916073378</v>
      </c>
    </row>
    <row r="192" spans="1:7" x14ac:dyDescent="0.35">
      <c r="A192" s="15" t="s">
        <v>0</v>
      </c>
      <c r="B192" s="16">
        <v>3</v>
      </c>
      <c r="C192" s="7">
        <v>977.07154283125305</v>
      </c>
      <c r="D192" s="16">
        <v>3</v>
      </c>
      <c r="E192" s="7">
        <v>3921.6412667002223</v>
      </c>
      <c r="F192" s="7">
        <f t="shared" si="4"/>
        <v>0.22105691014281748</v>
      </c>
      <c r="G192" s="17">
        <f t="shared" si="5"/>
        <v>0.22200068102398574</v>
      </c>
    </row>
    <row r="193" spans="1:7" x14ac:dyDescent="0.35">
      <c r="A193" s="15" t="s">
        <v>11</v>
      </c>
      <c r="B193" s="16">
        <v>1</v>
      </c>
      <c r="C193" s="7">
        <v>279.35585272844628</v>
      </c>
      <c r="D193" s="16">
        <v>1</v>
      </c>
      <c r="E193" s="7">
        <v>1137.4916653162322</v>
      </c>
      <c r="F193" s="7">
        <f t="shared" si="4"/>
        <v>6.3202681612770664E-2</v>
      </c>
      <c r="G193" s="17">
        <f t="shared" si="5"/>
        <v>6.4392407970500526E-2</v>
      </c>
    </row>
    <row r="194" spans="1:7" x14ac:dyDescent="0.35">
      <c r="A194" s="15" t="s">
        <v>26</v>
      </c>
      <c r="B194" s="16">
        <v>1</v>
      </c>
      <c r="C194" s="7">
        <v>324.52733386895193</v>
      </c>
      <c r="D194" s="16">
        <v>1</v>
      </c>
      <c r="E194" s="7">
        <v>1307.2137555667407</v>
      </c>
      <c r="F194" s="7">
        <f t="shared" si="4"/>
        <v>7.3422473726007242E-2</v>
      </c>
      <c r="G194" s="17">
        <f t="shared" si="5"/>
        <v>7.4000227007995231E-2</v>
      </c>
    </row>
    <row r="195" spans="1:7" x14ac:dyDescent="0.35">
      <c r="A195" s="15" t="s">
        <v>31</v>
      </c>
      <c r="B195" s="16">
        <v>4</v>
      </c>
      <c r="C195" s="7">
        <v>960.00352481741766</v>
      </c>
      <c r="D195" s="16">
        <v>4</v>
      </c>
      <c r="E195" s="7">
        <v>3866.9464235041642</v>
      </c>
      <c r="F195" s="7">
        <f t="shared" si="4"/>
        <v>0.21719536760575064</v>
      </c>
      <c r="G195" s="17">
        <f t="shared" si="5"/>
        <v>0.21890445380373261</v>
      </c>
    </row>
    <row r="196" spans="1:7" x14ac:dyDescent="0.35">
      <c r="A196" s="15" t="s">
        <v>37</v>
      </c>
      <c r="B196" s="16">
        <v>1</v>
      </c>
      <c r="C196" s="7">
        <v>341.95689537938563</v>
      </c>
      <c r="D196" s="16">
        <v>1</v>
      </c>
      <c r="E196" s="7">
        <v>1348.4226411544719</v>
      </c>
      <c r="F196" s="7">
        <f t="shared" si="4"/>
        <v>7.7365813434250155E-2</v>
      </c>
      <c r="G196" s="17">
        <f t="shared" si="5"/>
        <v>7.6333025967042681E-2</v>
      </c>
    </row>
    <row r="197" spans="1:7" x14ac:dyDescent="0.35">
      <c r="A197" s="18" t="s">
        <v>52</v>
      </c>
      <c r="B197" s="19">
        <v>1</v>
      </c>
      <c r="C197" s="20">
        <v>358.71962959756161</v>
      </c>
      <c r="D197" s="19">
        <v>1</v>
      </c>
      <c r="E197" s="20">
        <v>1414.5223474416225</v>
      </c>
      <c r="F197" s="20">
        <f t="shared" si="4"/>
        <v>8.1158287239267352E-2</v>
      </c>
      <c r="G197" s="21">
        <f t="shared" si="5"/>
        <v>8.0074872508651557E-2</v>
      </c>
    </row>
    <row r="198" spans="1:7" x14ac:dyDescent="0.35">
      <c r="A198" s="11" t="s">
        <v>97</v>
      </c>
      <c r="B198" s="12"/>
      <c r="C198" s="13"/>
      <c r="D198" s="12"/>
      <c r="E198" s="13"/>
      <c r="F198" s="13"/>
      <c r="G198" s="14"/>
    </row>
    <row r="199" spans="1:7" x14ac:dyDescent="0.35">
      <c r="A199" s="15" t="s">
        <v>55</v>
      </c>
      <c r="B199" s="16">
        <v>2</v>
      </c>
      <c r="C199" s="7">
        <v>238.03093746077013</v>
      </c>
      <c r="D199" s="16">
        <v>2</v>
      </c>
      <c r="E199" s="7">
        <v>1929.75479228007</v>
      </c>
      <c r="F199" s="7">
        <f t="shared" si="4"/>
        <v>5.3853153271667467E-2</v>
      </c>
      <c r="G199" s="17">
        <f t="shared" si="5"/>
        <v>0.10924173042883879</v>
      </c>
    </row>
    <row r="200" spans="1:7" x14ac:dyDescent="0.35">
      <c r="A200" s="15" t="s">
        <v>56</v>
      </c>
      <c r="B200" s="16">
        <v>1</v>
      </c>
      <c r="C200" s="7">
        <v>155.60007511357068</v>
      </c>
      <c r="D200" s="16">
        <v>1</v>
      </c>
      <c r="E200" s="7">
        <v>615.98918447841072</v>
      </c>
      <c r="F200" s="7">
        <f t="shared" si="4"/>
        <v>3.5203636903522788E-2</v>
      </c>
      <c r="G200" s="17">
        <f t="shared" si="5"/>
        <v>3.4870608798107126E-2</v>
      </c>
    </row>
    <row r="201" spans="1:7" x14ac:dyDescent="0.35">
      <c r="A201" s="15" t="s">
        <v>22</v>
      </c>
      <c r="B201" s="16">
        <v>2</v>
      </c>
      <c r="C201" s="7">
        <v>251.04350165265674</v>
      </c>
      <c r="D201" s="16">
        <v>2</v>
      </c>
      <c r="E201" s="7">
        <v>1005.3220423527641</v>
      </c>
      <c r="F201" s="7">
        <f t="shared" si="4"/>
        <v>5.6797172319605613E-2</v>
      </c>
      <c r="G201" s="17">
        <f t="shared" si="5"/>
        <v>5.6910401251088809E-2</v>
      </c>
    </row>
    <row r="202" spans="1:7" x14ac:dyDescent="0.35">
      <c r="A202" s="15" t="s">
        <v>27</v>
      </c>
      <c r="B202" s="16">
        <v>88</v>
      </c>
      <c r="C202" s="7">
        <v>19066.241230879525</v>
      </c>
      <c r="D202" s="16">
        <v>88</v>
      </c>
      <c r="E202" s="7">
        <v>76364.95401235437</v>
      </c>
      <c r="F202" s="7">
        <f t="shared" si="4"/>
        <v>4.3136292377555492</v>
      </c>
      <c r="G202" s="17">
        <f t="shared" si="5"/>
        <v>4.3229532341627985</v>
      </c>
    </row>
    <row r="203" spans="1:7" x14ac:dyDescent="0.35">
      <c r="A203" s="15" t="s">
        <v>2</v>
      </c>
      <c r="B203" s="16">
        <v>50</v>
      </c>
      <c r="C203" s="7">
        <v>9891.9804229634883</v>
      </c>
      <c r="D203" s="16">
        <v>50</v>
      </c>
      <c r="E203" s="7">
        <v>39433.245340581256</v>
      </c>
      <c r="F203" s="7">
        <f t="shared" si="4"/>
        <v>2.2380046205799755</v>
      </c>
      <c r="G203" s="17">
        <f t="shared" si="5"/>
        <v>2.2322815181820501</v>
      </c>
    </row>
    <row r="204" spans="1:7" x14ac:dyDescent="0.35">
      <c r="A204" s="15" t="s">
        <v>24</v>
      </c>
      <c r="B204" s="16">
        <v>15</v>
      </c>
      <c r="C204" s="7">
        <v>3780.3344377112812</v>
      </c>
      <c r="D204" s="16">
        <v>15</v>
      </c>
      <c r="E204" s="7">
        <v>15143.571952333448</v>
      </c>
      <c r="F204" s="7">
        <f t="shared" si="4"/>
        <v>0.85527928455006386</v>
      </c>
      <c r="G204" s="17">
        <f t="shared" si="5"/>
        <v>0.85726435895615105</v>
      </c>
    </row>
    <row r="205" spans="1:7" x14ac:dyDescent="0.35">
      <c r="A205" s="15" t="s">
        <v>6</v>
      </c>
      <c r="B205" s="16">
        <v>12</v>
      </c>
      <c r="C205" s="7">
        <v>2725.7589470080079</v>
      </c>
      <c r="D205" s="16">
        <v>12</v>
      </c>
      <c r="E205" s="7">
        <v>10904.692873296688</v>
      </c>
      <c r="F205" s="7">
        <f t="shared" si="4"/>
        <v>0.61668754457194763</v>
      </c>
      <c r="G205" s="17">
        <f t="shared" si="5"/>
        <v>0.61730512293038931</v>
      </c>
    </row>
    <row r="206" spans="1:7" x14ac:dyDescent="0.35">
      <c r="A206" s="15" t="s">
        <v>54</v>
      </c>
      <c r="B206" s="16">
        <v>17</v>
      </c>
      <c r="C206" s="7">
        <v>3644.5250850517691</v>
      </c>
      <c r="D206" s="16">
        <v>17</v>
      </c>
      <c r="E206" s="7">
        <v>14701.081768267619</v>
      </c>
      <c r="F206" s="7">
        <f t="shared" si="4"/>
        <v>0.82455318666329647</v>
      </c>
      <c r="G206" s="17">
        <f t="shared" si="5"/>
        <v>0.83221537677535629</v>
      </c>
    </row>
    <row r="207" spans="1:7" x14ac:dyDescent="0.35">
      <c r="A207" s="15" t="s">
        <v>3</v>
      </c>
      <c r="B207" s="16">
        <v>22</v>
      </c>
      <c r="C207" s="7">
        <v>4220.2816937172629</v>
      </c>
      <c r="D207" s="16">
        <v>22</v>
      </c>
      <c r="E207" s="7">
        <v>17154.8799580042</v>
      </c>
      <c r="F207" s="7">
        <f t="shared" si="4"/>
        <v>0.95481486283196015</v>
      </c>
      <c r="G207" s="17">
        <f t="shared" si="5"/>
        <v>0.97112274544329868</v>
      </c>
    </row>
    <row r="208" spans="1:7" x14ac:dyDescent="0.35">
      <c r="A208" s="15" t="s">
        <v>28</v>
      </c>
      <c r="B208" s="16">
        <v>57</v>
      </c>
      <c r="C208" s="7">
        <v>11681.635385240304</v>
      </c>
      <c r="D208" s="16">
        <v>57</v>
      </c>
      <c r="E208" s="7">
        <v>46520.059596553692</v>
      </c>
      <c r="F208" s="7">
        <f t="shared" si="4"/>
        <v>2.642903933312287</v>
      </c>
      <c r="G208" s="17">
        <f t="shared" si="5"/>
        <v>2.6334598728866281</v>
      </c>
    </row>
    <row r="209" spans="1:7" x14ac:dyDescent="0.35">
      <c r="A209" s="15" t="s">
        <v>25</v>
      </c>
      <c r="B209" s="16">
        <v>24</v>
      </c>
      <c r="C209" s="7">
        <v>4542.3343526123317</v>
      </c>
      <c r="D209" s="16">
        <v>24</v>
      </c>
      <c r="E209" s="7">
        <v>18160.762191613885</v>
      </c>
      <c r="F209" s="7">
        <f t="shared" si="4"/>
        <v>1.0276774553421568</v>
      </c>
      <c r="G209" s="17">
        <f t="shared" si="5"/>
        <v>1.0280648586313248</v>
      </c>
    </row>
    <row r="210" spans="1:7" x14ac:dyDescent="0.35">
      <c r="A210" s="15" t="s">
        <v>13</v>
      </c>
      <c r="B210" s="16">
        <v>34</v>
      </c>
      <c r="C210" s="7">
        <v>7822.8356886654565</v>
      </c>
      <c r="D210" s="16">
        <v>34</v>
      </c>
      <c r="E210" s="7">
        <v>31451.136212430447</v>
      </c>
      <c r="F210" s="7">
        <f t="shared" si="4"/>
        <v>1.7698723277523662</v>
      </c>
      <c r="G210" s="17">
        <f t="shared" si="5"/>
        <v>1.7804213040660632</v>
      </c>
    </row>
    <row r="211" spans="1:7" x14ac:dyDescent="0.35">
      <c r="A211" s="15" t="s">
        <v>20</v>
      </c>
      <c r="B211" s="16">
        <v>17</v>
      </c>
      <c r="C211" s="7">
        <v>3347.7569889535921</v>
      </c>
      <c r="D211" s="16">
        <v>17</v>
      </c>
      <c r="E211" s="7">
        <v>13382.002404971354</v>
      </c>
      <c r="F211" s="7">
        <f t="shared" si="4"/>
        <v>0.75741108347366359</v>
      </c>
      <c r="G211" s="17">
        <f t="shared" si="5"/>
        <v>0.75754344809513385</v>
      </c>
    </row>
    <row r="212" spans="1:7" x14ac:dyDescent="0.35">
      <c r="A212" s="15" t="s">
        <v>23</v>
      </c>
      <c r="B212" s="16">
        <v>8</v>
      </c>
      <c r="C212" s="7">
        <v>1250.9455027161982</v>
      </c>
      <c r="D212" s="16">
        <v>8</v>
      </c>
      <c r="E212" s="7">
        <v>4952.2398975878205</v>
      </c>
      <c r="F212" s="7">
        <f t="shared" ref="F212:F261" si="6">C212*100/$B$7</f>
        <v>0.28301934450592731</v>
      </c>
      <c r="G212" s="17">
        <f t="shared" ref="G212:G261" si="7">E212*100/$B$13</f>
        <v>0.28034196783728654</v>
      </c>
    </row>
    <row r="213" spans="1:7" x14ac:dyDescent="0.35">
      <c r="A213" s="15" t="s">
        <v>5</v>
      </c>
      <c r="B213" s="16">
        <v>43</v>
      </c>
      <c r="C213" s="7">
        <v>9309.1781028041223</v>
      </c>
      <c r="D213" s="16">
        <v>43</v>
      </c>
      <c r="E213" s="7">
        <v>37002.269925850167</v>
      </c>
      <c r="F213" s="7">
        <f t="shared" si="6"/>
        <v>2.1061488920371323</v>
      </c>
      <c r="G213" s="17">
        <f t="shared" si="7"/>
        <v>2.0946661268392903</v>
      </c>
    </row>
    <row r="214" spans="1:7" x14ac:dyDescent="0.35">
      <c r="A214" s="15" t="s">
        <v>8</v>
      </c>
      <c r="B214" s="16">
        <v>3</v>
      </c>
      <c r="C214" s="7">
        <v>316.43612248631314</v>
      </c>
      <c r="D214" s="16">
        <v>3</v>
      </c>
      <c r="E214" s="7">
        <v>1256.5991763693789</v>
      </c>
      <c r="F214" s="7">
        <f t="shared" si="6"/>
        <v>7.1591882915455485E-2</v>
      </c>
      <c r="G214" s="17">
        <f t="shared" si="7"/>
        <v>7.1134979962843792E-2</v>
      </c>
    </row>
    <row r="215" spans="1:7" x14ac:dyDescent="0.35">
      <c r="A215" s="15" t="s">
        <v>19</v>
      </c>
      <c r="B215" s="16">
        <v>11</v>
      </c>
      <c r="C215" s="7">
        <v>2853.6030248850711</v>
      </c>
      <c r="D215" s="16">
        <v>11</v>
      </c>
      <c r="E215" s="7">
        <v>11395.779658523938</v>
      </c>
      <c r="F215" s="7">
        <f t="shared" si="6"/>
        <v>0.64561154409164523</v>
      </c>
      <c r="G215" s="17">
        <f t="shared" si="7"/>
        <v>0.64510511618527033</v>
      </c>
    </row>
    <row r="216" spans="1:7" x14ac:dyDescent="0.35">
      <c r="A216" s="15" t="s">
        <v>14</v>
      </c>
      <c r="B216" s="16">
        <v>76</v>
      </c>
      <c r="C216" s="7">
        <v>14299.107417697443</v>
      </c>
      <c r="D216" s="16">
        <v>76</v>
      </c>
      <c r="E216" s="7">
        <v>57134.515129916639</v>
      </c>
      <c r="F216" s="7">
        <f t="shared" si="6"/>
        <v>3.2350921759496485</v>
      </c>
      <c r="G216" s="17">
        <f t="shared" si="7"/>
        <v>3.2343349139349749</v>
      </c>
    </row>
    <row r="217" spans="1:7" x14ac:dyDescent="0.35">
      <c r="A217" s="15" t="s">
        <v>21</v>
      </c>
      <c r="B217" s="16">
        <v>70</v>
      </c>
      <c r="C217" s="7">
        <v>16374.068388519896</v>
      </c>
      <c r="D217" s="16">
        <v>70</v>
      </c>
      <c r="E217" s="7">
        <v>65199.269567543357</v>
      </c>
      <c r="F217" s="7">
        <f t="shared" si="6"/>
        <v>3.704540359393643</v>
      </c>
      <c r="G217" s="17">
        <f t="shared" si="7"/>
        <v>3.6908736067131693</v>
      </c>
    </row>
    <row r="218" spans="1:7" x14ac:dyDescent="0.35">
      <c r="A218" s="15" t="s">
        <v>41</v>
      </c>
      <c r="B218" s="16">
        <v>4</v>
      </c>
      <c r="C218" s="7">
        <v>1087.1834296817617</v>
      </c>
      <c r="D218" s="16">
        <v>4</v>
      </c>
      <c r="E218" s="7">
        <v>4328.1235438379572</v>
      </c>
      <c r="F218" s="7">
        <f t="shared" si="6"/>
        <v>0.24596910173795522</v>
      </c>
      <c r="G218" s="17">
        <f t="shared" si="7"/>
        <v>0.24501128709726569</v>
      </c>
    </row>
    <row r="219" spans="1:7" x14ac:dyDescent="0.35">
      <c r="A219" s="15" t="s">
        <v>15</v>
      </c>
      <c r="B219" s="16">
        <v>202</v>
      </c>
      <c r="C219" s="7">
        <v>39822.868591650855</v>
      </c>
      <c r="D219" s="16">
        <v>202</v>
      </c>
      <c r="E219" s="7">
        <v>158697.40694504316</v>
      </c>
      <c r="F219" s="7">
        <f t="shared" si="6"/>
        <v>9.0096987763915983</v>
      </c>
      <c r="G219" s="17">
        <f t="shared" si="7"/>
        <v>8.9837213611801019</v>
      </c>
    </row>
    <row r="220" spans="1:7" x14ac:dyDescent="0.35">
      <c r="A220" s="15" t="s">
        <v>12</v>
      </c>
      <c r="B220" s="16">
        <v>40</v>
      </c>
      <c r="C220" s="7">
        <v>9920.9379366131416</v>
      </c>
      <c r="D220" s="16">
        <v>40</v>
      </c>
      <c r="E220" s="7">
        <v>39805.913151684399</v>
      </c>
      <c r="F220" s="7">
        <f t="shared" si="6"/>
        <v>2.2445560942563674</v>
      </c>
      <c r="G220" s="17">
        <f t="shared" si="7"/>
        <v>2.2533779169177328</v>
      </c>
    </row>
    <row r="221" spans="1:7" x14ac:dyDescent="0.35">
      <c r="A221" s="15" t="s">
        <v>7</v>
      </c>
      <c r="B221" s="16">
        <v>21</v>
      </c>
      <c r="C221" s="7">
        <v>5062.939785579445</v>
      </c>
      <c r="D221" s="16">
        <v>21</v>
      </c>
      <c r="E221" s="7">
        <v>20136.477493159324</v>
      </c>
      <c r="F221" s="7">
        <f t="shared" si="6"/>
        <v>1.145461489950101</v>
      </c>
      <c r="G221" s="17">
        <f t="shared" si="7"/>
        <v>1.1399083732783581</v>
      </c>
    </row>
    <row r="222" spans="1:7" x14ac:dyDescent="0.35">
      <c r="A222" s="15" t="s">
        <v>0</v>
      </c>
      <c r="B222" s="16">
        <v>32</v>
      </c>
      <c r="C222" s="7">
        <v>6390.0212263403901</v>
      </c>
      <c r="D222" s="16">
        <v>32</v>
      </c>
      <c r="E222" s="7">
        <v>25608.518959356112</v>
      </c>
      <c r="F222" s="7">
        <f t="shared" si="6"/>
        <v>1.4457061598055185</v>
      </c>
      <c r="G222" s="17">
        <f t="shared" si="7"/>
        <v>1.4496758531349081</v>
      </c>
    </row>
    <row r="223" spans="1:7" x14ac:dyDescent="0.35">
      <c r="A223" s="15" t="s">
        <v>11</v>
      </c>
      <c r="B223" s="16">
        <v>34</v>
      </c>
      <c r="C223" s="7">
        <v>7315.9916972294595</v>
      </c>
      <c r="D223" s="16">
        <v>34</v>
      </c>
      <c r="E223" s="7">
        <v>29141.189765165018</v>
      </c>
      <c r="F223" s="7">
        <f t="shared" si="6"/>
        <v>1.6552017414546292</v>
      </c>
      <c r="G223" s="17">
        <f t="shared" si="7"/>
        <v>1.6496572566820571</v>
      </c>
    </row>
    <row r="224" spans="1:7" x14ac:dyDescent="0.35">
      <c r="A224" s="15" t="s">
        <v>26</v>
      </c>
      <c r="B224" s="16">
        <v>84</v>
      </c>
      <c r="C224" s="7">
        <v>22387.07819246595</v>
      </c>
      <c r="D224" s="16">
        <v>84</v>
      </c>
      <c r="E224" s="7">
        <v>89865.154593502011</v>
      </c>
      <c r="F224" s="7">
        <f t="shared" si="6"/>
        <v>5.0649498172999898</v>
      </c>
      <c r="G224" s="17">
        <f t="shared" si="7"/>
        <v>5.0871877775984826</v>
      </c>
    </row>
    <row r="225" spans="1:7" x14ac:dyDescent="0.35">
      <c r="A225" s="18" t="s">
        <v>31</v>
      </c>
      <c r="B225" s="19">
        <v>173</v>
      </c>
      <c r="C225" s="20">
        <v>42442.97736076617</v>
      </c>
      <c r="D225" s="19">
        <v>173</v>
      </c>
      <c r="E225" s="20">
        <v>169515.87196880768</v>
      </c>
      <c r="F225" s="20">
        <f t="shared" si="6"/>
        <v>9.6024835657842029</v>
      </c>
      <c r="G225" s="21">
        <f t="shared" si="7"/>
        <v>9.5961452009901009</v>
      </c>
    </row>
    <row r="226" spans="1:7" x14ac:dyDescent="0.35">
      <c r="A226" s="11" t="s">
        <v>98</v>
      </c>
      <c r="B226" s="12"/>
      <c r="C226" s="13"/>
      <c r="D226" s="12"/>
      <c r="E226" s="13"/>
      <c r="F226" s="13"/>
      <c r="G226" s="14"/>
    </row>
    <row r="227" spans="1:7" x14ac:dyDescent="0.35">
      <c r="A227" s="15" t="s">
        <v>2</v>
      </c>
      <c r="B227" s="16">
        <v>1</v>
      </c>
      <c r="C227" s="7">
        <v>67.238725114734962</v>
      </c>
      <c r="D227" s="16">
        <v>1</v>
      </c>
      <c r="E227" s="7">
        <v>268.50456925088355</v>
      </c>
      <c r="F227" s="7">
        <f t="shared" si="6"/>
        <v>1.5212381247677598E-2</v>
      </c>
      <c r="G227" s="17">
        <f t="shared" si="7"/>
        <v>1.5199808747908262E-2</v>
      </c>
    </row>
    <row r="228" spans="1:7" x14ac:dyDescent="0.35">
      <c r="A228" s="15" t="s">
        <v>3</v>
      </c>
      <c r="B228" s="16">
        <v>1</v>
      </c>
      <c r="C228" s="7">
        <v>268.95490045893985</v>
      </c>
      <c r="D228" s="16">
        <v>1</v>
      </c>
      <c r="E228" s="7">
        <v>1074.0182770035342</v>
      </c>
      <c r="F228" s="7">
        <f t="shared" si="6"/>
        <v>6.0849524990710391E-2</v>
      </c>
      <c r="G228" s="17">
        <f t="shared" si="7"/>
        <v>6.0799234991633047E-2</v>
      </c>
    </row>
    <row r="229" spans="1:7" x14ac:dyDescent="0.35">
      <c r="A229" s="15" t="s">
        <v>8</v>
      </c>
      <c r="B229" s="16">
        <v>1</v>
      </c>
      <c r="C229" s="7">
        <v>155.67742473623341</v>
      </c>
      <c r="D229" s="16">
        <v>1</v>
      </c>
      <c r="E229" s="7">
        <v>660.5212403571735</v>
      </c>
      <c r="F229" s="7">
        <f t="shared" si="6"/>
        <v>3.5221136818152365E-2</v>
      </c>
      <c r="G229" s="17">
        <f t="shared" si="7"/>
        <v>3.7391529519854326E-2</v>
      </c>
    </row>
    <row r="230" spans="1:7" x14ac:dyDescent="0.35">
      <c r="A230" s="15" t="s">
        <v>15</v>
      </c>
      <c r="B230" s="16">
        <v>1</v>
      </c>
      <c r="C230" s="7">
        <v>38.940446695598958</v>
      </c>
      <c r="D230" s="16">
        <v>1</v>
      </c>
      <c r="E230" s="7">
        <v>155.50098322949148</v>
      </c>
      <c r="F230" s="7">
        <f t="shared" si="6"/>
        <v>8.8100558134839302E-3</v>
      </c>
      <c r="G230" s="17">
        <f t="shared" si="7"/>
        <v>8.8027746112264091E-3</v>
      </c>
    </row>
    <row r="231" spans="1:7" x14ac:dyDescent="0.35">
      <c r="A231" s="15" t="s">
        <v>12</v>
      </c>
      <c r="B231" s="16">
        <v>2</v>
      </c>
      <c r="C231" s="7">
        <v>682.61981841047236</v>
      </c>
      <c r="D231" s="16">
        <v>2</v>
      </c>
      <c r="E231" s="7">
        <v>2725.9074289654263</v>
      </c>
      <c r="F231" s="7">
        <f t="shared" si="6"/>
        <v>0.15443887294354583</v>
      </c>
      <c r="G231" s="17">
        <f t="shared" si="7"/>
        <v>0.15431123462954055</v>
      </c>
    </row>
    <row r="232" spans="1:7" x14ac:dyDescent="0.35">
      <c r="A232" s="15" t="s">
        <v>7</v>
      </c>
      <c r="B232" s="16">
        <v>1</v>
      </c>
      <c r="C232" s="7">
        <v>341.30990920523618</v>
      </c>
      <c r="D232" s="16">
        <v>1</v>
      </c>
      <c r="E232" s="7">
        <v>1362.9537144827132</v>
      </c>
      <c r="F232" s="7">
        <f t="shared" si="6"/>
        <v>7.7219436471772915E-2</v>
      </c>
      <c r="G232" s="17">
        <f t="shared" si="7"/>
        <v>7.7155617314770275E-2</v>
      </c>
    </row>
    <row r="233" spans="1:7" x14ac:dyDescent="0.35">
      <c r="A233" s="15" t="s">
        <v>0</v>
      </c>
      <c r="B233" s="16">
        <v>1</v>
      </c>
      <c r="C233" s="7">
        <v>285.35746507323023</v>
      </c>
      <c r="D233" s="16">
        <v>1</v>
      </c>
      <c r="E233" s="7">
        <v>1139.5186793216126</v>
      </c>
      <c r="F233" s="7">
        <f t="shared" si="6"/>
        <v>6.4560512460006853E-2</v>
      </c>
      <c r="G233" s="17">
        <f t="shared" si="7"/>
        <v>6.4507155459889901E-2</v>
      </c>
    </row>
    <row r="234" spans="1:7" x14ac:dyDescent="0.35">
      <c r="A234" s="15" t="s">
        <v>11</v>
      </c>
      <c r="B234" s="16">
        <v>1</v>
      </c>
      <c r="C234" s="7">
        <v>0</v>
      </c>
      <c r="D234" s="16">
        <v>1</v>
      </c>
      <c r="E234" s="7">
        <v>0</v>
      </c>
      <c r="F234" s="7">
        <f t="shared" si="6"/>
        <v>0</v>
      </c>
      <c r="G234" s="17">
        <f t="shared" si="7"/>
        <v>0</v>
      </c>
    </row>
    <row r="235" spans="1:7" x14ac:dyDescent="0.35">
      <c r="A235" s="15" t="s">
        <v>26</v>
      </c>
      <c r="B235" s="16">
        <v>2</v>
      </c>
      <c r="C235" s="7">
        <v>645.02474736216493</v>
      </c>
      <c r="D235" s="16">
        <v>2</v>
      </c>
      <c r="E235" s="7">
        <v>2575.7789376747724</v>
      </c>
      <c r="F235" s="7">
        <f t="shared" si="6"/>
        <v>0.14593320076067084</v>
      </c>
      <c r="G235" s="17">
        <f t="shared" si="7"/>
        <v>0.14581259208652378</v>
      </c>
    </row>
    <row r="236" spans="1:7" x14ac:dyDescent="0.35">
      <c r="A236" s="15" t="s">
        <v>31</v>
      </c>
      <c r="B236" s="16">
        <v>10</v>
      </c>
      <c r="C236" s="7">
        <v>2950.1604513788434</v>
      </c>
      <c r="D236" s="16">
        <v>10</v>
      </c>
      <c r="E236" s="7">
        <v>11780.883112622814</v>
      </c>
      <c r="F236" s="7">
        <f t="shared" si="6"/>
        <v>0.66745711569657107</v>
      </c>
      <c r="G236" s="17">
        <f t="shared" si="7"/>
        <v>0.66690548579087061</v>
      </c>
    </row>
    <row r="237" spans="1:7" x14ac:dyDescent="0.35">
      <c r="A237" s="15" t="s">
        <v>37</v>
      </c>
      <c r="B237" s="16">
        <v>3</v>
      </c>
      <c r="C237" s="7">
        <v>469.7109906930757</v>
      </c>
      <c r="D237" s="16">
        <v>3</v>
      </c>
      <c r="E237" s="7">
        <v>1903.3990575784853</v>
      </c>
      <c r="F237" s="7">
        <f t="shared" si="6"/>
        <v>0.10626945490793571</v>
      </c>
      <c r="G237" s="17">
        <f t="shared" si="7"/>
        <v>0.10774975534628299</v>
      </c>
    </row>
    <row r="238" spans="1:7" x14ac:dyDescent="0.35">
      <c r="A238" s="15" t="s">
        <v>58</v>
      </c>
      <c r="B238" s="16">
        <v>8</v>
      </c>
      <c r="C238" s="7">
        <v>2440.7545278203334</v>
      </c>
      <c r="D238" s="16">
        <v>8</v>
      </c>
      <c r="E238" s="7">
        <v>9765.9753207252015</v>
      </c>
      <c r="F238" s="7">
        <f t="shared" si="6"/>
        <v>0.55220690674668194</v>
      </c>
      <c r="G238" s="17">
        <f t="shared" si="7"/>
        <v>0.55284331855490998</v>
      </c>
    </row>
    <row r="239" spans="1:7" x14ac:dyDescent="0.35">
      <c r="A239" s="15" t="s">
        <v>34</v>
      </c>
      <c r="B239" s="16">
        <v>10</v>
      </c>
      <c r="C239" s="7">
        <v>2502.6460730350254</v>
      </c>
      <c r="D239" s="16">
        <v>10</v>
      </c>
      <c r="E239" s="7">
        <v>9993.8228257755309</v>
      </c>
      <c r="F239" s="7">
        <f t="shared" si="6"/>
        <v>0.56620951878620496</v>
      </c>
      <c r="G239" s="17">
        <f t="shared" si="7"/>
        <v>0.56574156646970475</v>
      </c>
    </row>
    <row r="240" spans="1:7" x14ac:dyDescent="0.35">
      <c r="A240" s="15" t="s">
        <v>38</v>
      </c>
      <c r="B240" s="16">
        <v>5</v>
      </c>
      <c r="C240" s="7">
        <v>1477.3115473062462</v>
      </c>
      <c r="D240" s="16">
        <v>5</v>
      </c>
      <c r="E240" s="7">
        <v>5899.351898507266</v>
      </c>
      <c r="F240" s="7">
        <f t="shared" si="6"/>
        <v>0.33423338174349476</v>
      </c>
      <c r="G240" s="17">
        <f t="shared" si="7"/>
        <v>0.33395714957139372</v>
      </c>
    </row>
    <row r="241" spans="1:7" x14ac:dyDescent="0.35">
      <c r="A241" s="18" t="s">
        <v>52</v>
      </c>
      <c r="B241" s="19">
        <v>2</v>
      </c>
      <c r="C241" s="20">
        <v>493.90630252525102</v>
      </c>
      <c r="D241" s="19">
        <v>2</v>
      </c>
      <c r="E241" s="20">
        <v>1972.3172737666478</v>
      </c>
      <c r="F241" s="20">
        <f t="shared" si="6"/>
        <v>0.1117435073586541</v>
      </c>
      <c r="G241" s="21">
        <f t="shared" si="7"/>
        <v>0.11165115526744512</v>
      </c>
    </row>
    <row r="242" spans="1:7" x14ac:dyDescent="0.35">
      <c r="A242" s="11" t="s">
        <v>59</v>
      </c>
      <c r="B242" s="12"/>
      <c r="C242" s="13"/>
      <c r="D242" s="12"/>
      <c r="E242" s="13"/>
      <c r="F242" s="13"/>
      <c r="G242" s="14"/>
    </row>
    <row r="243" spans="1:7" x14ac:dyDescent="0.35">
      <c r="A243" s="18" t="s">
        <v>15</v>
      </c>
      <c r="B243" s="19">
        <v>1</v>
      </c>
      <c r="C243" s="20">
        <v>69.472026633993238</v>
      </c>
      <c r="D243" s="19">
        <v>1</v>
      </c>
      <c r="E243" s="20">
        <v>277.88810653597295</v>
      </c>
      <c r="F243" s="20">
        <f t="shared" si="6"/>
        <v>1.5717653084613859E-2</v>
      </c>
      <c r="G243" s="21">
        <f t="shared" si="7"/>
        <v>1.5731002583864766E-2</v>
      </c>
    </row>
    <row r="244" spans="1:7" x14ac:dyDescent="0.35">
      <c r="A244" s="11" t="s">
        <v>99</v>
      </c>
      <c r="B244" s="12"/>
      <c r="C244" s="13"/>
      <c r="D244" s="12"/>
      <c r="E244" s="13"/>
      <c r="F244" s="13"/>
      <c r="G244" s="14"/>
    </row>
    <row r="245" spans="1:7" x14ac:dyDescent="0.35">
      <c r="A245" s="15" t="s">
        <v>2</v>
      </c>
      <c r="B245" s="16">
        <v>1</v>
      </c>
      <c r="C245" s="7">
        <v>276.98670547518168</v>
      </c>
      <c r="D245" s="16">
        <v>1</v>
      </c>
      <c r="E245" s="7">
        <v>872.89888652321656</v>
      </c>
      <c r="F245" s="7">
        <f t="shared" si="6"/>
        <v>6.2666675446873696E-2</v>
      </c>
      <c r="G245" s="17">
        <f t="shared" si="7"/>
        <v>4.9414042257946822E-2</v>
      </c>
    </row>
    <row r="246" spans="1:7" x14ac:dyDescent="0.35">
      <c r="A246" s="15" t="s">
        <v>20</v>
      </c>
      <c r="B246" s="16">
        <v>1</v>
      </c>
      <c r="C246" s="7">
        <v>167.95855244029329</v>
      </c>
      <c r="D246" s="16">
        <v>1</v>
      </c>
      <c r="E246" s="7">
        <v>702.84946990677872</v>
      </c>
      <c r="F246" s="7">
        <f t="shared" si="6"/>
        <v>3.7999672497803921E-2</v>
      </c>
      <c r="G246" s="17">
        <f t="shared" si="7"/>
        <v>3.9787693561258032E-2</v>
      </c>
    </row>
    <row r="247" spans="1:7" x14ac:dyDescent="0.35">
      <c r="A247" s="15" t="s">
        <v>8</v>
      </c>
      <c r="B247" s="16">
        <v>1</v>
      </c>
      <c r="C247" s="7">
        <v>345.49081384790526</v>
      </c>
      <c r="D247" s="16">
        <v>1</v>
      </c>
      <c r="E247" s="7">
        <v>1037.5466021332848</v>
      </c>
      <c r="F247" s="7">
        <f t="shared" si="6"/>
        <v>7.8165342499526086E-2</v>
      </c>
      <c r="G247" s="17">
        <f t="shared" si="7"/>
        <v>5.8734605386668297E-2</v>
      </c>
    </row>
    <row r="248" spans="1:7" x14ac:dyDescent="0.35">
      <c r="A248" s="15" t="s">
        <v>19</v>
      </c>
      <c r="B248" s="16">
        <v>1</v>
      </c>
      <c r="C248" s="7">
        <v>175.2539340197909</v>
      </c>
      <c r="D248" s="16">
        <v>1</v>
      </c>
      <c r="E248" s="7">
        <v>532.57223731327201</v>
      </c>
      <c r="F248" s="7">
        <f t="shared" si="6"/>
        <v>3.9650211316694786E-2</v>
      </c>
      <c r="G248" s="17">
        <f t="shared" si="7"/>
        <v>3.0148448401425887E-2</v>
      </c>
    </row>
    <row r="249" spans="1:7" x14ac:dyDescent="0.35">
      <c r="A249" s="15" t="s">
        <v>14</v>
      </c>
      <c r="B249" s="16">
        <v>1</v>
      </c>
      <c r="C249" s="7">
        <v>333.29702041797918</v>
      </c>
      <c r="D249" s="16">
        <v>1</v>
      </c>
      <c r="E249" s="7">
        <v>1037.5466021332848</v>
      </c>
      <c r="F249" s="7">
        <f t="shared" si="6"/>
        <v>7.5406565705425185E-2</v>
      </c>
      <c r="G249" s="17">
        <f t="shared" si="7"/>
        <v>5.8734605386668297E-2</v>
      </c>
    </row>
    <row r="250" spans="1:7" x14ac:dyDescent="0.35">
      <c r="A250" s="18" t="s">
        <v>12</v>
      </c>
      <c r="B250" s="19">
        <v>2</v>
      </c>
      <c r="C250" s="20">
        <v>576.44292094098</v>
      </c>
      <c r="D250" s="19">
        <v>2</v>
      </c>
      <c r="E250" s="20">
        <v>1817.9620328449796</v>
      </c>
      <c r="F250" s="20">
        <f t="shared" si="6"/>
        <v>0.13041695043913579</v>
      </c>
      <c r="G250" s="21">
        <f t="shared" si="7"/>
        <v>0.10291324012584296</v>
      </c>
    </row>
    <row r="251" spans="1:7" x14ac:dyDescent="0.35">
      <c r="A251" s="11" t="s">
        <v>100</v>
      </c>
      <c r="B251" s="12"/>
      <c r="C251" s="13"/>
      <c r="D251" s="12"/>
      <c r="E251" s="13"/>
      <c r="F251" s="13"/>
      <c r="G251" s="14"/>
    </row>
    <row r="252" spans="1:7" x14ac:dyDescent="0.35">
      <c r="A252" s="15" t="s">
        <v>28</v>
      </c>
      <c r="B252" s="16">
        <v>1</v>
      </c>
      <c r="C252" s="7">
        <v>170.34706410473558</v>
      </c>
      <c r="D252" s="16">
        <v>1</v>
      </c>
      <c r="E252" s="7">
        <v>664.95425816386069</v>
      </c>
      <c r="F252" s="7">
        <f t="shared" si="6"/>
        <v>3.8540059752202628E-2</v>
      </c>
      <c r="G252" s="17">
        <f t="shared" si="7"/>
        <v>3.7642478779398421E-2</v>
      </c>
    </row>
    <row r="253" spans="1:7" x14ac:dyDescent="0.35">
      <c r="A253" s="15" t="s">
        <v>13</v>
      </c>
      <c r="B253" s="16">
        <v>1</v>
      </c>
      <c r="C253" s="7">
        <v>223.96419077919759</v>
      </c>
      <c r="D253" s="16">
        <v>1</v>
      </c>
      <c r="E253" s="7">
        <v>884.65786605593769</v>
      </c>
      <c r="F253" s="7">
        <f t="shared" si="6"/>
        <v>5.0670631398008523E-2</v>
      </c>
      <c r="G253" s="17">
        <f t="shared" si="7"/>
        <v>5.0079707801243122E-2</v>
      </c>
    </row>
    <row r="254" spans="1:7" x14ac:dyDescent="0.35">
      <c r="A254" s="15" t="s">
        <v>5</v>
      </c>
      <c r="B254" s="16">
        <v>1</v>
      </c>
      <c r="C254" s="7">
        <v>11.075196118264543</v>
      </c>
      <c r="D254" s="16">
        <v>1</v>
      </c>
      <c r="E254" s="7">
        <v>43.746990668675046</v>
      </c>
      <c r="F254" s="7">
        <f t="shared" si="6"/>
        <v>2.5057004792453726E-3</v>
      </c>
      <c r="G254" s="17">
        <f t="shared" si="7"/>
        <v>2.4764788670656856E-3</v>
      </c>
    </row>
    <row r="255" spans="1:7" x14ac:dyDescent="0.35">
      <c r="A255" s="15" t="s">
        <v>14</v>
      </c>
      <c r="B255" s="16">
        <v>3</v>
      </c>
      <c r="C255" s="7">
        <v>470.89092102844222</v>
      </c>
      <c r="D255" s="16">
        <v>3</v>
      </c>
      <c r="E255" s="7">
        <v>1858.247919375327</v>
      </c>
      <c r="F255" s="7">
        <f t="shared" si="6"/>
        <v>0.10653640747249828</v>
      </c>
      <c r="G255" s="17">
        <f t="shared" si="7"/>
        <v>0.1051937889157932</v>
      </c>
    </row>
    <row r="256" spans="1:7" x14ac:dyDescent="0.35">
      <c r="A256" s="15" t="s">
        <v>21</v>
      </c>
      <c r="B256" s="16">
        <v>4</v>
      </c>
      <c r="C256" s="7">
        <v>913.89325518587611</v>
      </c>
      <c r="D256" s="16">
        <v>4</v>
      </c>
      <c r="E256" s="7">
        <v>3609.8755525284887</v>
      </c>
      <c r="F256" s="7">
        <f t="shared" si="6"/>
        <v>0.20676317990630685</v>
      </c>
      <c r="G256" s="17">
        <f t="shared" si="7"/>
        <v>0.20435189671172474</v>
      </c>
    </row>
    <row r="257" spans="1:7" x14ac:dyDescent="0.35">
      <c r="A257" s="15" t="s">
        <v>15</v>
      </c>
      <c r="B257" s="16">
        <v>12</v>
      </c>
      <c r="C257" s="7">
        <v>1524.6502764294646</v>
      </c>
      <c r="D257" s="16">
        <v>12</v>
      </c>
      <c r="E257" s="7">
        <v>6105.1016387941081</v>
      </c>
      <c r="F257" s="7">
        <f t="shared" si="6"/>
        <v>0.3449435014546301</v>
      </c>
      <c r="G257" s="17">
        <f t="shared" si="7"/>
        <v>0.34560446235648706</v>
      </c>
    </row>
    <row r="258" spans="1:7" x14ac:dyDescent="0.35">
      <c r="A258" s="15" t="s">
        <v>0</v>
      </c>
      <c r="B258" s="16">
        <v>1</v>
      </c>
      <c r="C258" s="7">
        <v>25.290928671873516</v>
      </c>
      <c r="D258" s="16">
        <v>1</v>
      </c>
      <c r="E258" s="7">
        <v>98.723807197175248</v>
      </c>
      <c r="F258" s="7">
        <f t="shared" si="6"/>
        <v>5.7219295637722907E-3</v>
      </c>
      <c r="G258" s="17">
        <f t="shared" si="7"/>
        <v>5.588668350966974E-3</v>
      </c>
    </row>
    <row r="259" spans="1:7" x14ac:dyDescent="0.35">
      <c r="A259" s="15" t="s">
        <v>11</v>
      </c>
      <c r="B259" s="16">
        <v>2</v>
      </c>
      <c r="C259" s="7">
        <v>377.15382617969033</v>
      </c>
      <c r="D259" s="16">
        <v>2</v>
      </c>
      <c r="E259" s="7">
        <v>1528.8086714533997</v>
      </c>
      <c r="F259" s="7">
        <f t="shared" si="6"/>
        <v>8.5328919950156193E-2</v>
      </c>
      <c r="G259" s="17">
        <f t="shared" si="7"/>
        <v>8.6544521320688572E-2</v>
      </c>
    </row>
    <row r="260" spans="1:7" x14ac:dyDescent="0.35">
      <c r="A260" s="15" t="s">
        <v>26</v>
      </c>
      <c r="B260" s="16">
        <v>5</v>
      </c>
      <c r="C260" s="7">
        <v>1329.9901916722974</v>
      </c>
      <c r="D260" s="16">
        <v>5</v>
      </c>
      <c r="E260" s="7">
        <v>5338.3761292919735</v>
      </c>
      <c r="F260" s="7">
        <f t="shared" si="6"/>
        <v>0.30090275829689994</v>
      </c>
      <c r="G260" s="17">
        <f t="shared" si="7"/>
        <v>0.30220080207953404</v>
      </c>
    </row>
    <row r="261" spans="1:7" x14ac:dyDescent="0.35">
      <c r="A261" s="18" t="s">
        <v>31</v>
      </c>
      <c r="B261" s="19">
        <v>5</v>
      </c>
      <c r="C261" s="20">
        <v>1122.2316693000589</v>
      </c>
      <c r="D261" s="19">
        <v>5</v>
      </c>
      <c r="E261" s="20">
        <v>4545.4572443506577</v>
      </c>
      <c r="F261" s="20">
        <f t="shared" si="6"/>
        <v>0.25389856771494551</v>
      </c>
      <c r="G261" s="21">
        <f t="shared" si="7"/>
        <v>0.25731435773582001</v>
      </c>
    </row>
    <row r="262" spans="1:7" x14ac:dyDescent="0.35">
      <c r="A262" s="2"/>
      <c r="B262" s="4"/>
      <c r="D262" s="4"/>
      <c r="E262" s="5"/>
    </row>
    <row r="263" spans="1:7" x14ac:dyDescent="0.35">
      <c r="A263" s="3"/>
      <c r="B263" s="4"/>
      <c r="D263" s="4"/>
      <c r="E263" s="5"/>
    </row>
    <row r="264" spans="1:7" x14ac:dyDescent="0.35">
      <c r="A264" s="2"/>
      <c r="B264" s="4"/>
      <c r="D264" s="4"/>
      <c r="E264" s="5"/>
    </row>
    <row r="265" spans="1:7" x14ac:dyDescent="0.35">
      <c r="E265" s="5"/>
    </row>
    <row r="266" spans="1:7" x14ac:dyDescent="0.35">
      <c r="E266" s="5"/>
    </row>
    <row r="267" spans="1:7" x14ac:dyDescent="0.35">
      <c r="E267" s="5"/>
    </row>
    <row r="268" spans="1:7" x14ac:dyDescent="0.35">
      <c r="E268" s="5"/>
    </row>
    <row r="269" spans="1:7" x14ac:dyDescent="0.35">
      <c r="E269" s="5"/>
    </row>
    <row r="270" spans="1:7" x14ac:dyDescent="0.35">
      <c r="E270" s="5"/>
    </row>
    <row r="271" spans="1:7" x14ac:dyDescent="0.35">
      <c r="E271" s="5"/>
    </row>
    <row r="272" spans="1:7" x14ac:dyDescent="0.35">
      <c r="E272" s="5"/>
    </row>
    <row r="273" spans="5:5" x14ac:dyDescent="0.35">
      <c r="E273" s="5"/>
    </row>
    <row r="274" spans="5:5" x14ac:dyDescent="0.35">
      <c r="E274" s="5"/>
    </row>
    <row r="275" spans="5:5" x14ac:dyDescent="0.35">
      <c r="E275" s="5"/>
    </row>
    <row r="276" spans="5:5" x14ac:dyDescent="0.35">
      <c r="E276" s="5"/>
    </row>
    <row r="277" spans="5:5" x14ac:dyDescent="0.35">
      <c r="E277" s="5"/>
    </row>
    <row r="278" spans="5:5" x14ac:dyDescent="0.35">
      <c r="E278" s="5"/>
    </row>
    <row r="279" spans="5:5" x14ac:dyDescent="0.35">
      <c r="E279" s="5"/>
    </row>
    <row r="280" spans="5:5" x14ac:dyDescent="0.35">
      <c r="E280" s="5"/>
    </row>
    <row r="281" spans="5:5" x14ac:dyDescent="0.35">
      <c r="E281" s="5"/>
    </row>
    <row r="282" spans="5:5" x14ac:dyDescent="0.35">
      <c r="E282" s="5"/>
    </row>
    <row r="283" spans="5:5" x14ac:dyDescent="0.35">
      <c r="E283" s="5"/>
    </row>
    <row r="284" spans="5:5" x14ac:dyDescent="0.35">
      <c r="E284" s="5"/>
    </row>
    <row r="285" spans="5:5" x14ac:dyDescent="0.35">
      <c r="E285" s="5"/>
    </row>
    <row r="286" spans="5:5" x14ac:dyDescent="0.35">
      <c r="E286" s="5"/>
    </row>
    <row r="287" spans="5:5" x14ac:dyDescent="0.35">
      <c r="E287" s="5"/>
    </row>
    <row r="288" spans="5:5" x14ac:dyDescent="0.35">
      <c r="E288" s="5"/>
    </row>
    <row r="289" spans="5:5" x14ac:dyDescent="0.35">
      <c r="E289" s="5"/>
    </row>
    <row r="290" spans="5:5" x14ac:dyDescent="0.35">
      <c r="E290" s="5"/>
    </row>
    <row r="291" spans="5:5" x14ac:dyDescent="0.35">
      <c r="E291" s="5"/>
    </row>
    <row r="292" spans="5:5" x14ac:dyDescent="0.35">
      <c r="E292" s="5"/>
    </row>
    <row r="293" spans="5:5" x14ac:dyDescent="0.35">
      <c r="E293" s="5"/>
    </row>
    <row r="294" spans="5:5" x14ac:dyDescent="0.35">
      <c r="E294" s="5"/>
    </row>
    <row r="295" spans="5:5" x14ac:dyDescent="0.35">
      <c r="E295" s="5"/>
    </row>
    <row r="296" spans="5:5" x14ac:dyDescent="0.35">
      <c r="E296" s="5"/>
    </row>
    <row r="297" spans="5:5" x14ac:dyDescent="0.35">
      <c r="E297" s="5"/>
    </row>
    <row r="298" spans="5:5" x14ac:dyDescent="0.35">
      <c r="E298" s="5"/>
    </row>
    <row r="299" spans="5:5" x14ac:dyDescent="0.35">
      <c r="E299" s="5"/>
    </row>
    <row r="300" spans="5:5" x14ac:dyDescent="0.35">
      <c r="E300" s="5"/>
    </row>
    <row r="301" spans="5:5" x14ac:dyDescent="0.35">
      <c r="E301" s="5"/>
    </row>
    <row r="302" spans="5:5" x14ac:dyDescent="0.35">
      <c r="E302" s="5"/>
    </row>
    <row r="303" spans="5:5" x14ac:dyDescent="0.35">
      <c r="E303" s="5"/>
    </row>
    <row r="304" spans="5:5" x14ac:dyDescent="0.35">
      <c r="E304" s="5"/>
    </row>
    <row r="305" spans="5:5" x14ac:dyDescent="0.35">
      <c r="E305" s="5"/>
    </row>
    <row r="306" spans="5:5" x14ac:dyDescent="0.35">
      <c r="E306" s="5"/>
    </row>
    <row r="307" spans="5:5" x14ac:dyDescent="0.35">
      <c r="E307" s="5"/>
    </row>
    <row r="308" spans="5:5" x14ac:dyDescent="0.35">
      <c r="E308" s="5"/>
    </row>
    <row r="309" spans="5:5" x14ac:dyDescent="0.35">
      <c r="E309" s="5"/>
    </row>
    <row r="310" spans="5:5" x14ac:dyDescent="0.35">
      <c r="E310" s="5"/>
    </row>
    <row r="311" spans="5:5" x14ac:dyDescent="0.35">
      <c r="E311" s="5"/>
    </row>
    <row r="312" spans="5:5" x14ac:dyDescent="0.35">
      <c r="E312" s="5"/>
    </row>
    <row r="313" spans="5:5" x14ac:dyDescent="0.35">
      <c r="E313" s="5"/>
    </row>
    <row r="314" spans="5:5" x14ac:dyDescent="0.35">
      <c r="E314" s="5"/>
    </row>
    <row r="315" spans="5:5" x14ac:dyDescent="0.35">
      <c r="E315" s="5"/>
    </row>
    <row r="316" spans="5:5" x14ac:dyDescent="0.35">
      <c r="E316" s="5"/>
    </row>
    <row r="317" spans="5:5" x14ac:dyDescent="0.35">
      <c r="E317" s="5"/>
    </row>
    <row r="318" spans="5:5" x14ac:dyDescent="0.35">
      <c r="E318" s="5"/>
    </row>
    <row r="319" spans="5:5" x14ac:dyDescent="0.35">
      <c r="E319" s="5"/>
    </row>
    <row r="320" spans="5:5" x14ac:dyDescent="0.35">
      <c r="E320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50"/>
  <sheetViews>
    <sheetView workbookViewId="0">
      <selection activeCell="A3" sqref="A3:C306"/>
    </sheetView>
  </sheetViews>
  <sheetFormatPr defaultRowHeight="14.5" x14ac:dyDescent="0.35"/>
  <cols>
    <col min="1" max="1" width="27.6328125" bestFit="1" customWidth="1"/>
    <col min="2" max="2" width="19.81640625" bestFit="1" customWidth="1"/>
    <col min="3" max="3" width="24.6328125" style="5" bestFit="1" customWidth="1"/>
  </cols>
  <sheetData>
    <row r="3" spans="1:3" x14ac:dyDescent="0.35">
      <c r="A3" s="1" t="s">
        <v>63</v>
      </c>
      <c r="B3" t="s">
        <v>66</v>
      </c>
      <c r="C3" s="5" t="s">
        <v>67</v>
      </c>
    </row>
    <row r="4" spans="1:3" x14ac:dyDescent="0.35">
      <c r="A4" s="2" t="s">
        <v>1</v>
      </c>
      <c r="B4" s="4">
        <v>2</v>
      </c>
      <c r="C4" s="5">
        <v>0</v>
      </c>
    </row>
    <row r="5" spans="1:3" x14ac:dyDescent="0.35">
      <c r="A5" s="3" t="s">
        <v>2</v>
      </c>
      <c r="B5" s="4">
        <v>1</v>
      </c>
      <c r="C5" s="5">
        <v>0</v>
      </c>
    </row>
    <row r="6" spans="1:3" x14ac:dyDescent="0.35">
      <c r="A6" s="3" t="s">
        <v>0</v>
      </c>
      <c r="B6" s="4">
        <v>1</v>
      </c>
      <c r="C6" s="5">
        <v>0</v>
      </c>
    </row>
    <row r="7" spans="1:3" x14ac:dyDescent="0.35">
      <c r="A7" s="2" t="s">
        <v>4</v>
      </c>
      <c r="B7" s="4">
        <v>11</v>
      </c>
      <c r="C7" s="5">
        <v>9164.7527161161561</v>
      </c>
    </row>
    <row r="8" spans="1:3" x14ac:dyDescent="0.35">
      <c r="A8" s="3" t="s">
        <v>2</v>
      </c>
      <c r="B8" s="4">
        <v>2</v>
      </c>
      <c r="C8" s="5">
        <v>1119.5633394172453</v>
      </c>
    </row>
    <row r="9" spans="1:3" x14ac:dyDescent="0.35">
      <c r="A9" s="3" t="s">
        <v>6</v>
      </c>
      <c r="B9" s="4">
        <v>1</v>
      </c>
      <c r="C9" s="5">
        <v>1056.2998217276231</v>
      </c>
    </row>
    <row r="10" spans="1:3" x14ac:dyDescent="0.35">
      <c r="A10" s="3" t="s">
        <v>3</v>
      </c>
      <c r="B10" s="4">
        <v>2</v>
      </c>
      <c r="C10" s="5">
        <v>581.10354625337675</v>
      </c>
    </row>
    <row r="11" spans="1:3" x14ac:dyDescent="0.35">
      <c r="A11" s="3" t="s">
        <v>5</v>
      </c>
      <c r="B11" s="4">
        <v>3</v>
      </c>
      <c r="C11" s="5">
        <v>2583.5894319077197</v>
      </c>
    </row>
    <row r="12" spans="1:3" x14ac:dyDescent="0.35">
      <c r="A12" s="3" t="s">
        <v>8</v>
      </c>
      <c r="B12" s="4">
        <v>1</v>
      </c>
      <c r="C12" s="5">
        <v>1203.0081303009042</v>
      </c>
    </row>
    <row r="13" spans="1:3" x14ac:dyDescent="0.35">
      <c r="A13" s="3" t="s">
        <v>7</v>
      </c>
      <c r="B13" s="4">
        <v>1</v>
      </c>
      <c r="C13" s="5">
        <v>1310.5942232546436</v>
      </c>
    </row>
    <row r="14" spans="1:3" x14ac:dyDescent="0.35">
      <c r="A14" s="3" t="s">
        <v>0</v>
      </c>
      <c r="B14" s="4">
        <v>1</v>
      </c>
      <c r="C14" s="5">
        <v>1310.5942232546436</v>
      </c>
    </row>
    <row r="15" spans="1:3" x14ac:dyDescent="0.35">
      <c r="A15" s="2" t="s">
        <v>10</v>
      </c>
      <c r="B15" s="4">
        <v>9</v>
      </c>
      <c r="C15" s="5">
        <v>7315.5229069503348</v>
      </c>
    </row>
    <row r="16" spans="1:3" x14ac:dyDescent="0.35">
      <c r="A16" s="3" t="s">
        <v>2</v>
      </c>
      <c r="B16" s="4">
        <v>1</v>
      </c>
      <c r="C16" s="5">
        <v>295.6688443065575</v>
      </c>
    </row>
    <row r="17" spans="1:3" x14ac:dyDescent="0.35">
      <c r="A17" s="3" t="s">
        <v>13</v>
      </c>
      <c r="B17" s="4">
        <v>1</v>
      </c>
      <c r="C17" s="5">
        <v>1065.3304699496287</v>
      </c>
    </row>
    <row r="18" spans="1:3" x14ac:dyDescent="0.35">
      <c r="A18" s="3" t="s">
        <v>8</v>
      </c>
      <c r="B18" s="4">
        <v>1</v>
      </c>
      <c r="C18" s="5">
        <v>364.47172258725664</v>
      </c>
    </row>
    <row r="19" spans="1:3" x14ac:dyDescent="0.35">
      <c r="A19" s="3" t="s">
        <v>14</v>
      </c>
      <c r="B19" s="4">
        <v>1</v>
      </c>
      <c r="C19" s="5">
        <v>1180.5013315658048</v>
      </c>
    </row>
    <row r="20" spans="1:3" x14ac:dyDescent="0.35">
      <c r="A20" s="3" t="s">
        <v>12</v>
      </c>
      <c r="B20" s="4">
        <v>1</v>
      </c>
      <c r="C20" s="5">
        <v>1232.2642560480349</v>
      </c>
    </row>
    <row r="21" spans="1:3" x14ac:dyDescent="0.35">
      <c r="A21" s="3" t="s">
        <v>0</v>
      </c>
      <c r="B21" s="4">
        <v>3</v>
      </c>
      <c r="C21" s="5">
        <v>1891.2116611124193</v>
      </c>
    </row>
    <row r="22" spans="1:3" x14ac:dyDescent="0.35">
      <c r="A22" s="3" t="s">
        <v>11</v>
      </c>
      <c r="B22" s="4">
        <v>1</v>
      </c>
      <c r="C22" s="5">
        <v>1286.0746213806328</v>
      </c>
    </row>
    <row r="23" spans="1:3" x14ac:dyDescent="0.35">
      <c r="A23" s="2" t="s">
        <v>17</v>
      </c>
      <c r="B23" s="4">
        <v>1</v>
      </c>
      <c r="C23" s="5">
        <v>0</v>
      </c>
    </row>
    <row r="24" spans="1:3" x14ac:dyDescent="0.35">
      <c r="A24" s="3" t="s">
        <v>15</v>
      </c>
      <c r="B24" s="4">
        <v>1</v>
      </c>
      <c r="C24" s="5">
        <v>0</v>
      </c>
    </row>
    <row r="25" spans="1:3" x14ac:dyDescent="0.35">
      <c r="A25" s="2" t="s">
        <v>18</v>
      </c>
      <c r="B25" s="4">
        <v>48</v>
      </c>
      <c r="C25" s="5">
        <v>37020.072836576248</v>
      </c>
    </row>
    <row r="26" spans="1:3" x14ac:dyDescent="0.35">
      <c r="A26" s="3" t="s">
        <v>22</v>
      </c>
      <c r="B26" s="4">
        <v>2</v>
      </c>
      <c r="C26" s="5">
        <v>463.78142023016176</v>
      </c>
    </row>
    <row r="27" spans="1:3" x14ac:dyDescent="0.35">
      <c r="A27" s="3" t="s">
        <v>27</v>
      </c>
      <c r="B27" s="4">
        <v>1</v>
      </c>
      <c r="C27" s="5">
        <v>597.99408428860454</v>
      </c>
    </row>
    <row r="28" spans="1:3" x14ac:dyDescent="0.35">
      <c r="A28" s="3" t="s">
        <v>2</v>
      </c>
      <c r="B28" s="4">
        <v>3</v>
      </c>
      <c r="C28" s="5">
        <v>1980.8370253923827</v>
      </c>
    </row>
    <row r="29" spans="1:3" x14ac:dyDescent="0.35">
      <c r="A29" s="3" t="s">
        <v>24</v>
      </c>
      <c r="B29" s="4">
        <v>2</v>
      </c>
      <c r="C29" s="5">
        <v>2091.0258896768232</v>
      </c>
    </row>
    <row r="30" spans="1:3" x14ac:dyDescent="0.35">
      <c r="A30" s="3" t="s">
        <v>6</v>
      </c>
      <c r="B30" s="4">
        <v>1</v>
      </c>
      <c r="C30" s="5">
        <v>1017.1010493455751</v>
      </c>
    </row>
    <row r="31" spans="1:3" x14ac:dyDescent="0.35">
      <c r="A31" s="3" t="s">
        <v>3</v>
      </c>
      <c r="B31" s="4">
        <v>1</v>
      </c>
      <c r="C31" s="5">
        <v>1001.7678676971494</v>
      </c>
    </row>
    <row r="32" spans="1:3" x14ac:dyDescent="0.35">
      <c r="A32" s="3" t="s">
        <v>28</v>
      </c>
      <c r="B32" s="4">
        <v>1</v>
      </c>
      <c r="C32" s="5">
        <v>995.39508090324307</v>
      </c>
    </row>
    <row r="33" spans="1:3" x14ac:dyDescent="0.35">
      <c r="A33" s="3" t="s">
        <v>25</v>
      </c>
      <c r="B33" s="4">
        <v>2</v>
      </c>
      <c r="C33" s="5">
        <v>2004.2414466835569</v>
      </c>
    </row>
    <row r="34" spans="1:3" x14ac:dyDescent="0.35">
      <c r="A34" s="3" t="s">
        <v>13</v>
      </c>
      <c r="B34" s="4">
        <v>1</v>
      </c>
      <c r="C34" s="5">
        <v>176.15655263670868</v>
      </c>
    </row>
    <row r="35" spans="1:3" x14ac:dyDescent="0.35">
      <c r="A35" s="3" t="s">
        <v>20</v>
      </c>
      <c r="B35" s="4">
        <v>1</v>
      </c>
      <c r="C35" s="5">
        <v>243.99340358378367</v>
      </c>
    </row>
    <row r="36" spans="1:3" x14ac:dyDescent="0.35">
      <c r="A36" s="3" t="s">
        <v>23</v>
      </c>
      <c r="B36" s="4">
        <v>1</v>
      </c>
      <c r="C36" s="5">
        <v>1008.8463657803138</v>
      </c>
    </row>
    <row r="37" spans="1:3" x14ac:dyDescent="0.35">
      <c r="A37" s="3" t="s">
        <v>5</v>
      </c>
      <c r="B37" s="4">
        <v>8</v>
      </c>
      <c r="C37" s="5">
        <v>6493.2049340154736</v>
      </c>
    </row>
    <row r="38" spans="1:3" x14ac:dyDescent="0.35">
      <c r="A38" s="3" t="s">
        <v>8</v>
      </c>
      <c r="B38" s="4">
        <v>3</v>
      </c>
      <c r="C38" s="5">
        <v>3053.8672356426723</v>
      </c>
    </row>
    <row r="39" spans="1:3" x14ac:dyDescent="0.35">
      <c r="A39" s="3" t="s">
        <v>19</v>
      </c>
      <c r="B39" s="4">
        <v>3</v>
      </c>
      <c r="C39" s="5">
        <v>1892.9526463511165</v>
      </c>
    </row>
    <row r="40" spans="1:3" x14ac:dyDescent="0.35">
      <c r="A40" s="3" t="s">
        <v>14</v>
      </c>
      <c r="B40" s="4">
        <v>10</v>
      </c>
      <c r="C40" s="5">
        <v>7572.168327929121</v>
      </c>
    </row>
    <row r="41" spans="1:3" x14ac:dyDescent="0.35">
      <c r="A41" s="3" t="s">
        <v>21</v>
      </c>
      <c r="B41" s="4">
        <v>5</v>
      </c>
      <c r="C41" s="5">
        <v>3800.6109898932564</v>
      </c>
    </row>
    <row r="42" spans="1:3" x14ac:dyDescent="0.35">
      <c r="A42" s="3" t="s">
        <v>12</v>
      </c>
      <c r="B42" s="4">
        <v>1</v>
      </c>
      <c r="C42" s="5">
        <v>31.707505260633507</v>
      </c>
    </row>
    <row r="43" spans="1:3" x14ac:dyDescent="0.35">
      <c r="A43" s="3" t="s">
        <v>0</v>
      </c>
      <c r="B43" s="4">
        <v>1</v>
      </c>
      <c r="C43" s="5">
        <v>1297.2105056328439</v>
      </c>
    </row>
    <row r="44" spans="1:3" x14ac:dyDescent="0.35">
      <c r="A44" s="3" t="s">
        <v>26</v>
      </c>
      <c r="B44" s="4">
        <v>1</v>
      </c>
      <c r="C44" s="5">
        <v>1297.2105056328439</v>
      </c>
    </row>
    <row r="45" spans="1:3" x14ac:dyDescent="0.35">
      <c r="A45" s="2" t="s">
        <v>29</v>
      </c>
      <c r="B45" s="4">
        <v>5</v>
      </c>
      <c r="C45" s="5">
        <v>4942.5865942355067</v>
      </c>
    </row>
    <row r="46" spans="1:3" x14ac:dyDescent="0.35">
      <c r="A46" s="3" t="s">
        <v>7</v>
      </c>
      <c r="B46" s="4">
        <v>2</v>
      </c>
      <c r="C46" s="5">
        <v>1181.2539873524388</v>
      </c>
    </row>
    <row r="47" spans="1:3" x14ac:dyDescent="0.35">
      <c r="A47" s="3" t="s">
        <v>0</v>
      </c>
      <c r="B47" s="4">
        <v>1</v>
      </c>
      <c r="C47" s="5">
        <v>1220.3839450903899</v>
      </c>
    </row>
    <row r="48" spans="1:3" x14ac:dyDescent="0.35">
      <c r="A48" s="3" t="s">
        <v>26</v>
      </c>
      <c r="B48" s="4">
        <v>1</v>
      </c>
      <c r="C48" s="5">
        <v>1220.3839450903899</v>
      </c>
    </row>
    <row r="49" spans="1:3" x14ac:dyDescent="0.35">
      <c r="A49" s="3" t="s">
        <v>30</v>
      </c>
      <c r="B49" s="4">
        <v>1</v>
      </c>
      <c r="C49" s="5">
        <v>1320.5647167022876</v>
      </c>
    </row>
    <row r="50" spans="1:3" x14ac:dyDescent="0.35">
      <c r="A50" s="2" t="s">
        <v>32</v>
      </c>
      <c r="B50" s="4">
        <v>8</v>
      </c>
      <c r="C50" s="5">
        <v>9586.99154750251</v>
      </c>
    </row>
    <row r="51" spans="1:3" x14ac:dyDescent="0.35">
      <c r="A51" s="3" t="s">
        <v>8</v>
      </c>
      <c r="B51" s="4">
        <v>2</v>
      </c>
      <c r="C51" s="5">
        <v>2459.6244350783577</v>
      </c>
    </row>
    <row r="52" spans="1:3" x14ac:dyDescent="0.35">
      <c r="A52" s="3" t="s">
        <v>12</v>
      </c>
      <c r="B52" s="4">
        <v>2</v>
      </c>
      <c r="C52" s="5">
        <v>2679.590847971544</v>
      </c>
    </row>
    <row r="53" spans="1:3" x14ac:dyDescent="0.35">
      <c r="A53" s="3" t="s">
        <v>11</v>
      </c>
      <c r="B53" s="4">
        <v>1</v>
      </c>
      <c r="C53" s="5">
        <v>341.71647017702685</v>
      </c>
    </row>
    <row r="54" spans="1:3" x14ac:dyDescent="0.35">
      <c r="A54" s="3" t="s">
        <v>26</v>
      </c>
      <c r="B54" s="4">
        <v>1</v>
      </c>
      <c r="C54" s="5">
        <v>1339.795423985772</v>
      </c>
    </row>
    <row r="55" spans="1:3" x14ac:dyDescent="0.35">
      <c r="A55" s="3" t="s">
        <v>31</v>
      </c>
      <c r="B55" s="4">
        <v>1</v>
      </c>
      <c r="C55" s="5">
        <v>1316.4857398574436</v>
      </c>
    </row>
    <row r="56" spans="1:3" x14ac:dyDescent="0.35">
      <c r="A56" s="3" t="s">
        <v>30</v>
      </c>
      <c r="B56" s="4">
        <v>1</v>
      </c>
      <c r="C56" s="5">
        <v>1449.7786304323652</v>
      </c>
    </row>
    <row r="57" spans="1:3" x14ac:dyDescent="0.35">
      <c r="A57" s="2" t="s">
        <v>33</v>
      </c>
      <c r="B57" s="4">
        <v>12</v>
      </c>
      <c r="C57" s="5">
        <v>12549.205686701624</v>
      </c>
    </row>
    <row r="58" spans="1:3" x14ac:dyDescent="0.35">
      <c r="A58" s="3" t="s">
        <v>27</v>
      </c>
      <c r="B58" s="4">
        <v>1</v>
      </c>
      <c r="C58" s="5">
        <v>843.61909322765393</v>
      </c>
    </row>
    <row r="59" spans="1:3" x14ac:dyDescent="0.35">
      <c r="A59" s="3" t="s">
        <v>2</v>
      </c>
      <c r="B59" s="4">
        <v>1</v>
      </c>
      <c r="C59" s="5">
        <v>27.43838230511809</v>
      </c>
    </row>
    <row r="60" spans="1:3" x14ac:dyDescent="0.35">
      <c r="A60" s="3" t="s">
        <v>11</v>
      </c>
      <c r="B60" s="4">
        <v>1</v>
      </c>
      <c r="C60" s="5">
        <v>920.36918128933053</v>
      </c>
    </row>
    <row r="61" spans="1:3" x14ac:dyDescent="0.35">
      <c r="A61" s="3" t="s">
        <v>26</v>
      </c>
      <c r="B61" s="4">
        <v>3</v>
      </c>
      <c r="C61" s="5">
        <v>3506.2799576671587</v>
      </c>
    </row>
    <row r="62" spans="1:3" x14ac:dyDescent="0.35">
      <c r="A62" s="3" t="s">
        <v>31</v>
      </c>
      <c r="B62" s="4">
        <v>5</v>
      </c>
      <c r="C62" s="5">
        <v>5855.7244969039839</v>
      </c>
    </row>
    <row r="63" spans="1:3" x14ac:dyDescent="0.35">
      <c r="A63" s="3" t="s">
        <v>34</v>
      </c>
      <c r="B63" s="4">
        <v>1</v>
      </c>
      <c r="C63" s="5">
        <v>1395.7745753083798</v>
      </c>
    </row>
    <row r="64" spans="1:3" x14ac:dyDescent="0.35">
      <c r="A64" s="2" t="s">
        <v>35</v>
      </c>
      <c r="B64" s="4">
        <v>17</v>
      </c>
      <c r="C64" s="5">
        <v>18671.434205821799</v>
      </c>
    </row>
    <row r="65" spans="1:3" x14ac:dyDescent="0.35">
      <c r="A65" s="3" t="s">
        <v>12</v>
      </c>
      <c r="B65" s="4">
        <v>2</v>
      </c>
      <c r="C65" s="5">
        <v>1542.9559680875559</v>
      </c>
    </row>
    <row r="66" spans="1:3" x14ac:dyDescent="0.35">
      <c r="A66" s="3" t="s">
        <v>7</v>
      </c>
      <c r="B66" s="4">
        <v>1</v>
      </c>
      <c r="C66" s="5">
        <v>1235.7152829760294</v>
      </c>
    </row>
    <row r="67" spans="1:3" x14ac:dyDescent="0.35">
      <c r="A67" s="3" t="s">
        <v>0</v>
      </c>
      <c r="B67" s="4">
        <v>1</v>
      </c>
      <c r="C67" s="5">
        <v>1235.7152829760294</v>
      </c>
    </row>
    <row r="68" spans="1:3" x14ac:dyDescent="0.35">
      <c r="A68" s="3" t="s">
        <v>11</v>
      </c>
      <c r="B68" s="4">
        <v>2</v>
      </c>
      <c r="C68" s="5">
        <v>1430.0882548828542</v>
      </c>
    </row>
    <row r="69" spans="1:3" x14ac:dyDescent="0.35">
      <c r="A69" s="3" t="s">
        <v>26</v>
      </c>
      <c r="B69" s="4">
        <v>3</v>
      </c>
      <c r="C69" s="5">
        <v>3523.3015215548107</v>
      </c>
    </row>
    <row r="70" spans="1:3" x14ac:dyDescent="0.35">
      <c r="A70" s="3" t="s">
        <v>31</v>
      </c>
      <c r="B70" s="4">
        <v>8</v>
      </c>
      <c r="C70" s="5">
        <v>9703.6578953445169</v>
      </c>
    </row>
    <row r="71" spans="1:3" x14ac:dyDescent="0.35">
      <c r="A71" s="2" t="s">
        <v>36</v>
      </c>
      <c r="B71" s="4">
        <v>8</v>
      </c>
      <c r="C71" s="5">
        <v>7391.2409971018824</v>
      </c>
    </row>
    <row r="72" spans="1:3" x14ac:dyDescent="0.35">
      <c r="A72" s="3" t="s">
        <v>25</v>
      </c>
      <c r="B72" s="4">
        <v>1</v>
      </c>
      <c r="C72" s="5">
        <v>889.31720953957938</v>
      </c>
    </row>
    <row r="73" spans="1:3" x14ac:dyDescent="0.35">
      <c r="A73" s="3" t="s">
        <v>14</v>
      </c>
      <c r="B73" s="4">
        <v>1</v>
      </c>
      <c r="C73" s="5">
        <v>962.75369077169648</v>
      </c>
    </row>
    <row r="74" spans="1:3" x14ac:dyDescent="0.35">
      <c r="A74" s="3" t="s">
        <v>12</v>
      </c>
      <c r="B74" s="4">
        <v>1</v>
      </c>
      <c r="C74" s="5">
        <v>1323.3753514967407</v>
      </c>
    </row>
    <row r="75" spans="1:3" x14ac:dyDescent="0.35">
      <c r="A75" s="3" t="s">
        <v>11</v>
      </c>
      <c r="B75" s="4">
        <v>1</v>
      </c>
      <c r="C75" s="5">
        <v>12.018114330940723</v>
      </c>
    </row>
    <row r="76" spans="1:3" x14ac:dyDescent="0.35">
      <c r="A76" s="3" t="s">
        <v>31</v>
      </c>
      <c r="B76" s="4">
        <v>2</v>
      </c>
      <c r="C76" s="5">
        <v>1511.39087433024</v>
      </c>
    </row>
    <row r="77" spans="1:3" x14ac:dyDescent="0.35">
      <c r="A77" s="3" t="s">
        <v>37</v>
      </c>
      <c r="B77" s="4">
        <v>1</v>
      </c>
      <c r="C77" s="5">
        <v>1241.3554320798676</v>
      </c>
    </row>
    <row r="78" spans="1:3" x14ac:dyDescent="0.35">
      <c r="A78" s="3" t="s">
        <v>38</v>
      </c>
      <c r="B78" s="4">
        <v>1</v>
      </c>
      <c r="C78" s="5">
        <v>1451.030324552818</v>
      </c>
    </row>
    <row r="79" spans="1:3" x14ac:dyDescent="0.35">
      <c r="A79" s="2" t="s">
        <v>39</v>
      </c>
      <c r="B79" s="4">
        <v>259</v>
      </c>
      <c r="C79" s="5">
        <v>258562.73663666093</v>
      </c>
    </row>
    <row r="80" spans="1:3" x14ac:dyDescent="0.35">
      <c r="A80" s="3" t="s">
        <v>40</v>
      </c>
      <c r="B80" s="4">
        <v>1</v>
      </c>
      <c r="C80" s="5">
        <v>919.99286163730653</v>
      </c>
    </row>
    <row r="81" spans="1:3" x14ac:dyDescent="0.35">
      <c r="A81" s="3" t="s">
        <v>22</v>
      </c>
      <c r="B81" s="4">
        <v>4</v>
      </c>
      <c r="C81" s="5">
        <v>3184.4450128544458</v>
      </c>
    </row>
    <row r="82" spans="1:3" x14ac:dyDescent="0.35">
      <c r="A82" s="3" t="s">
        <v>27</v>
      </c>
      <c r="B82" s="4">
        <v>30</v>
      </c>
      <c r="C82" s="5">
        <v>28084.420720097878</v>
      </c>
    </row>
    <row r="83" spans="1:3" x14ac:dyDescent="0.35">
      <c r="A83" s="3" t="s">
        <v>24</v>
      </c>
      <c r="B83" s="4">
        <v>1</v>
      </c>
      <c r="C83" s="5">
        <v>1039.8216429403685</v>
      </c>
    </row>
    <row r="84" spans="1:3" x14ac:dyDescent="0.35">
      <c r="A84" s="3" t="s">
        <v>6</v>
      </c>
      <c r="B84" s="4">
        <v>1</v>
      </c>
      <c r="C84" s="5">
        <v>1039.8216429403685</v>
      </c>
    </row>
    <row r="85" spans="1:3" x14ac:dyDescent="0.35">
      <c r="A85" s="3" t="s">
        <v>28</v>
      </c>
      <c r="B85" s="4">
        <v>12</v>
      </c>
      <c r="C85" s="5">
        <v>12475.513312481959</v>
      </c>
    </row>
    <row r="86" spans="1:3" x14ac:dyDescent="0.35">
      <c r="A86" s="3" t="s">
        <v>25</v>
      </c>
      <c r="B86" s="4">
        <v>2</v>
      </c>
      <c r="C86" s="5">
        <v>2137.4111549329796</v>
      </c>
    </row>
    <row r="87" spans="1:3" x14ac:dyDescent="0.35">
      <c r="A87" s="3" t="s">
        <v>13</v>
      </c>
      <c r="B87" s="4">
        <v>1</v>
      </c>
      <c r="C87" s="5">
        <v>1068.7055774664898</v>
      </c>
    </row>
    <row r="88" spans="1:3" x14ac:dyDescent="0.35">
      <c r="A88" s="3" t="s">
        <v>20</v>
      </c>
      <c r="B88" s="4">
        <v>1</v>
      </c>
      <c r="C88" s="5">
        <v>997.86790599320068</v>
      </c>
    </row>
    <row r="89" spans="1:3" x14ac:dyDescent="0.35">
      <c r="A89" s="3" t="s">
        <v>23</v>
      </c>
      <c r="B89" s="4">
        <v>1</v>
      </c>
      <c r="C89" s="5">
        <v>1068.7055774664898</v>
      </c>
    </row>
    <row r="90" spans="1:3" x14ac:dyDescent="0.35">
      <c r="A90" s="3" t="s">
        <v>5</v>
      </c>
      <c r="B90" s="4">
        <v>29</v>
      </c>
      <c r="C90" s="5">
        <v>30054.775656140755</v>
      </c>
    </row>
    <row r="91" spans="1:3" x14ac:dyDescent="0.35">
      <c r="A91" s="3" t="s">
        <v>19</v>
      </c>
      <c r="B91" s="4">
        <v>4</v>
      </c>
      <c r="C91" s="5">
        <v>3845.9750971871572</v>
      </c>
    </row>
    <row r="92" spans="1:3" x14ac:dyDescent="0.35">
      <c r="A92" s="3" t="s">
        <v>14</v>
      </c>
      <c r="B92" s="4">
        <v>17</v>
      </c>
      <c r="C92" s="5">
        <v>16327.716646322655</v>
      </c>
    </row>
    <row r="93" spans="1:3" x14ac:dyDescent="0.35">
      <c r="A93" s="3" t="s">
        <v>21</v>
      </c>
      <c r="B93" s="4">
        <v>9</v>
      </c>
      <c r="C93" s="5">
        <v>10658.171840138777</v>
      </c>
    </row>
    <row r="94" spans="1:3" x14ac:dyDescent="0.35">
      <c r="A94" s="3" t="s">
        <v>41</v>
      </c>
      <c r="B94" s="4">
        <v>1</v>
      </c>
      <c r="C94" s="5">
        <v>113.65326661886203</v>
      </c>
    </row>
    <row r="95" spans="1:3" x14ac:dyDescent="0.35">
      <c r="A95" s="3" t="s">
        <v>15</v>
      </c>
      <c r="B95" s="4">
        <v>34</v>
      </c>
      <c r="C95" s="5">
        <v>25005.526788557832</v>
      </c>
    </row>
    <row r="96" spans="1:3" x14ac:dyDescent="0.35">
      <c r="A96" s="3" t="s">
        <v>12</v>
      </c>
      <c r="B96" s="4">
        <v>16</v>
      </c>
      <c r="C96" s="5">
        <v>15161.574595712471</v>
      </c>
    </row>
    <row r="97" spans="1:3" x14ac:dyDescent="0.35">
      <c r="A97" s="3" t="s">
        <v>7</v>
      </c>
      <c r="B97" s="4">
        <v>13</v>
      </c>
      <c r="C97" s="5">
        <v>13500.592836154281</v>
      </c>
    </row>
    <row r="98" spans="1:3" x14ac:dyDescent="0.35">
      <c r="A98" s="3" t="s">
        <v>0</v>
      </c>
      <c r="B98" s="4">
        <v>8</v>
      </c>
      <c r="C98" s="5">
        <v>9424.0291255545872</v>
      </c>
    </row>
    <row r="99" spans="1:3" x14ac:dyDescent="0.35">
      <c r="A99" s="3" t="s">
        <v>11</v>
      </c>
      <c r="B99" s="4">
        <v>17</v>
      </c>
      <c r="C99" s="5">
        <v>18665.320476750981</v>
      </c>
    </row>
    <row r="100" spans="1:3" x14ac:dyDescent="0.35">
      <c r="A100" s="3" t="s">
        <v>26</v>
      </c>
      <c r="B100" s="4">
        <v>15</v>
      </c>
      <c r="C100" s="5">
        <v>17561.625909347411</v>
      </c>
    </row>
    <row r="101" spans="1:3" x14ac:dyDescent="0.35">
      <c r="A101" s="3" t="s">
        <v>31</v>
      </c>
      <c r="B101" s="4">
        <v>42</v>
      </c>
      <c r="C101" s="5">
        <v>46227.068989363717</v>
      </c>
    </row>
    <row r="102" spans="1:3" x14ac:dyDescent="0.35">
      <c r="A102" s="2" t="s">
        <v>42</v>
      </c>
      <c r="B102" s="4">
        <v>39</v>
      </c>
      <c r="C102" s="5">
        <v>11409.657070720157</v>
      </c>
    </row>
    <row r="103" spans="1:3" x14ac:dyDescent="0.35">
      <c r="A103" s="3" t="s">
        <v>19</v>
      </c>
      <c r="B103" s="4">
        <v>2</v>
      </c>
      <c r="C103" s="5">
        <v>1760.4559596855565</v>
      </c>
    </row>
    <row r="104" spans="1:3" x14ac:dyDescent="0.35">
      <c r="A104" s="3" t="s">
        <v>15</v>
      </c>
      <c r="B104" s="4">
        <v>26</v>
      </c>
      <c r="C104" s="5">
        <v>4574.7890997214772</v>
      </c>
    </row>
    <row r="105" spans="1:3" x14ac:dyDescent="0.35">
      <c r="A105" s="3" t="s">
        <v>12</v>
      </c>
      <c r="B105" s="4">
        <v>1</v>
      </c>
      <c r="C105" s="5">
        <v>57.093407290195621</v>
      </c>
    </row>
    <row r="106" spans="1:3" x14ac:dyDescent="0.35">
      <c r="A106" s="3" t="s">
        <v>0</v>
      </c>
      <c r="B106" s="4">
        <v>2</v>
      </c>
      <c r="C106" s="5">
        <v>769.67516801937211</v>
      </c>
    </row>
    <row r="107" spans="1:3" x14ac:dyDescent="0.35">
      <c r="A107" s="3" t="s">
        <v>11</v>
      </c>
      <c r="B107" s="4">
        <v>1</v>
      </c>
      <c r="C107" s="5">
        <v>780.61841685377078</v>
      </c>
    </row>
    <row r="108" spans="1:3" x14ac:dyDescent="0.35">
      <c r="A108" s="3" t="s">
        <v>26</v>
      </c>
      <c r="B108" s="4">
        <v>3</v>
      </c>
      <c r="C108" s="5">
        <v>1756.2304513721233</v>
      </c>
    </row>
    <row r="109" spans="1:3" x14ac:dyDescent="0.35">
      <c r="A109" s="3" t="s">
        <v>31</v>
      </c>
      <c r="B109" s="4">
        <v>4</v>
      </c>
      <c r="C109" s="5">
        <v>1710.7945677776565</v>
      </c>
    </row>
    <row r="110" spans="1:3" x14ac:dyDescent="0.35">
      <c r="A110" s="2" t="s">
        <v>44</v>
      </c>
      <c r="B110" s="4">
        <v>4</v>
      </c>
      <c r="C110" s="5">
        <v>4743.7988335898353</v>
      </c>
    </row>
    <row r="111" spans="1:3" x14ac:dyDescent="0.35">
      <c r="A111" s="3" t="s">
        <v>43</v>
      </c>
      <c r="B111" s="4">
        <v>1</v>
      </c>
      <c r="C111" s="5">
        <v>1132.8898592739069</v>
      </c>
    </row>
    <row r="112" spans="1:3" x14ac:dyDescent="0.35">
      <c r="A112" s="3" t="s">
        <v>41</v>
      </c>
      <c r="B112" s="4">
        <v>1</v>
      </c>
      <c r="C112" s="5">
        <v>1041.1831959629203</v>
      </c>
    </row>
    <row r="113" spans="1:3" x14ac:dyDescent="0.35">
      <c r="A113" s="3" t="s">
        <v>11</v>
      </c>
      <c r="B113" s="4">
        <v>1</v>
      </c>
      <c r="C113" s="5">
        <v>1234.2052125423049</v>
      </c>
    </row>
    <row r="114" spans="1:3" x14ac:dyDescent="0.35">
      <c r="A114" s="3" t="s">
        <v>37</v>
      </c>
      <c r="B114" s="4">
        <v>1</v>
      </c>
      <c r="C114" s="5">
        <v>1335.5205658107031</v>
      </c>
    </row>
    <row r="115" spans="1:3" x14ac:dyDescent="0.35">
      <c r="A115" s="2" t="s">
        <v>45</v>
      </c>
      <c r="B115" s="4">
        <v>91</v>
      </c>
      <c r="C115" s="5">
        <v>81639.284302196524</v>
      </c>
    </row>
    <row r="116" spans="1:3" x14ac:dyDescent="0.35">
      <c r="A116" s="3" t="s">
        <v>27</v>
      </c>
      <c r="B116" s="4">
        <v>2</v>
      </c>
      <c r="C116" s="5">
        <v>2100.2629172165271</v>
      </c>
    </row>
    <row r="117" spans="1:3" x14ac:dyDescent="0.35">
      <c r="A117" s="3" t="s">
        <v>2</v>
      </c>
      <c r="B117" s="4">
        <v>3</v>
      </c>
      <c r="C117" s="5">
        <v>2147.5080207833985</v>
      </c>
    </row>
    <row r="118" spans="1:3" x14ac:dyDescent="0.35">
      <c r="A118" s="3" t="s">
        <v>24</v>
      </c>
      <c r="B118" s="4">
        <v>1</v>
      </c>
      <c r="C118" s="5">
        <v>1062.6686010307401</v>
      </c>
    </row>
    <row r="119" spans="1:3" x14ac:dyDescent="0.35">
      <c r="A119" s="3" t="s">
        <v>28</v>
      </c>
      <c r="B119" s="4">
        <v>4</v>
      </c>
      <c r="C119" s="5">
        <v>4368.7486931263757</v>
      </c>
    </row>
    <row r="120" spans="1:3" x14ac:dyDescent="0.35">
      <c r="A120" s="3" t="s">
        <v>25</v>
      </c>
      <c r="B120" s="4">
        <v>5</v>
      </c>
      <c r="C120" s="5">
        <v>4160.6845019888442</v>
      </c>
    </row>
    <row r="121" spans="1:3" x14ac:dyDescent="0.35">
      <c r="A121" s="3" t="s">
        <v>20</v>
      </c>
      <c r="B121" s="4">
        <v>1</v>
      </c>
      <c r="C121" s="5">
        <v>1007.1710260507098</v>
      </c>
    </row>
    <row r="122" spans="1:3" x14ac:dyDescent="0.35">
      <c r="A122" s="3" t="s">
        <v>23</v>
      </c>
      <c r="B122" s="4">
        <v>1</v>
      </c>
      <c r="C122" s="5">
        <v>1092.1871732815939</v>
      </c>
    </row>
    <row r="123" spans="1:3" x14ac:dyDescent="0.35">
      <c r="A123" s="3" t="s">
        <v>5</v>
      </c>
      <c r="B123" s="4">
        <v>1</v>
      </c>
      <c r="C123" s="5">
        <v>546.09358664079696</v>
      </c>
    </row>
    <row r="124" spans="1:3" x14ac:dyDescent="0.35">
      <c r="A124" s="3" t="s">
        <v>19</v>
      </c>
      <c r="B124" s="4">
        <v>1</v>
      </c>
      <c r="C124" s="5">
        <v>1210.2614622850094</v>
      </c>
    </row>
    <row r="125" spans="1:3" x14ac:dyDescent="0.35">
      <c r="A125" s="3" t="s">
        <v>21</v>
      </c>
      <c r="B125" s="4">
        <v>4</v>
      </c>
      <c r="C125" s="5">
        <v>1876.8640785240264</v>
      </c>
    </row>
    <row r="126" spans="1:3" x14ac:dyDescent="0.35">
      <c r="A126" s="3" t="s">
        <v>15</v>
      </c>
      <c r="B126" s="4">
        <v>29</v>
      </c>
      <c r="C126" s="5">
        <v>21555.455001705519</v>
      </c>
    </row>
    <row r="127" spans="1:3" x14ac:dyDescent="0.35">
      <c r="A127" s="3" t="s">
        <v>12</v>
      </c>
      <c r="B127" s="4">
        <v>7</v>
      </c>
      <c r="C127" s="5">
        <v>7413.290265128916</v>
      </c>
    </row>
    <row r="128" spans="1:3" x14ac:dyDescent="0.35">
      <c r="A128" s="3" t="s">
        <v>7</v>
      </c>
      <c r="B128" s="4">
        <v>5</v>
      </c>
      <c r="C128" s="5">
        <v>5273.9849088192277</v>
      </c>
    </row>
    <row r="129" spans="1:3" x14ac:dyDescent="0.35">
      <c r="A129" s="3" t="s">
        <v>0</v>
      </c>
      <c r="B129" s="4">
        <v>1</v>
      </c>
      <c r="C129" s="5">
        <v>1318.4962272048072</v>
      </c>
    </row>
    <row r="130" spans="1:3" x14ac:dyDescent="0.35">
      <c r="A130" s="3" t="s">
        <v>11</v>
      </c>
      <c r="B130" s="4">
        <v>8</v>
      </c>
      <c r="C130" s="5">
        <v>7687.309010169738</v>
      </c>
    </row>
    <row r="131" spans="1:3" x14ac:dyDescent="0.35">
      <c r="A131" s="3" t="s">
        <v>26</v>
      </c>
      <c r="B131" s="4">
        <v>4</v>
      </c>
      <c r="C131" s="5">
        <v>3902.3714044272601</v>
      </c>
    </row>
    <row r="132" spans="1:3" x14ac:dyDescent="0.35">
      <c r="A132" s="3" t="s">
        <v>31</v>
      </c>
      <c r="B132" s="4">
        <v>14</v>
      </c>
      <c r="C132" s="5">
        <v>14915.927423812966</v>
      </c>
    </row>
    <row r="133" spans="1:3" x14ac:dyDescent="0.35">
      <c r="A133" s="2" t="s">
        <v>46</v>
      </c>
      <c r="B133" s="4">
        <v>4</v>
      </c>
      <c r="C133" s="5">
        <v>2831.8121332713426</v>
      </c>
    </row>
    <row r="134" spans="1:3" x14ac:dyDescent="0.35">
      <c r="A134" s="3" t="s">
        <v>0</v>
      </c>
      <c r="B134" s="4">
        <v>1</v>
      </c>
      <c r="C134" s="5">
        <v>226.30825176662992</v>
      </c>
    </row>
    <row r="135" spans="1:3" x14ac:dyDescent="0.35">
      <c r="A135" s="3" t="s">
        <v>26</v>
      </c>
      <c r="B135" s="4">
        <v>2</v>
      </c>
      <c r="C135" s="5">
        <v>1171.5612468340073</v>
      </c>
    </row>
    <row r="136" spans="1:3" x14ac:dyDescent="0.35">
      <c r="A136" s="3" t="s">
        <v>31</v>
      </c>
      <c r="B136" s="4">
        <v>1</v>
      </c>
      <c r="C136" s="5">
        <v>1433.9426346707057</v>
      </c>
    </row>
    <row r="137" spans="1:3" x14ac:dyDescent="0.35">
      <c r="A137" s="2" t="s">
        <v>47</v>
      </c>
      <c r="B137" s="4">
        <v>7</v>
      </c>
      <c r="C137" s="5">
        <v>6352.0244053707847</v>
      </c>
    </row>
    <row r="138" spans="1:3" x14ac:dyDescent="0.35">
      <c r="A138" s="3" t="s">
        <v>22</v>
      </c>
      <c r="B138" s="4">
        <v>1</v>
      </c>
      <c r="C138" s="5">
        <v>829.42129195563177</v>
      </c>
    </row>
    <row r="139" spans="1:3" x14ac:dyDescent="0.35">
      <c r="A139" s="3" t="s">
        <v>25</v>
      </c>
      <c r="B139" s="4">
        <v>1</v>
      </c>
      <c r="C139" s="5">
        <v>0</v>
      </c>
    </row>
    <row r="140" spans="1:3" x14ac:dyDescent="0.35">
      <c r="A140" s="3" t="s">
        <v>8</v>
      </c>
      <c r="B140" s="4">
        <v>1</v>
      </c>
      <c r="C140" s="5">
        <v>1400.5944828788747</v>
      </c>
    </row>
    <row r="141" spans="1:3" x14ac:dyDescent="0.35">
      <c r="A141" s="3" t="s">
        <v>15</v>
      </c>
      <c r="B141" s="4">
        <v>1</v>
      </c>
      <c r="C141" s="5">
        <v>1525.8509000469044</v>
      </c>
    </row>
    <row r="142" spans="1:3" x14ac:dyDescent="0.35">
      <c r="A142" s="3" t="s">
        <v>7</v>
      </c>
      <c r="B142" s="4">
        <v>1</v>
      </c>
      <c r="C142" s="5">
        <v>1223.3129068467761</v>
      </c>
    </row>
    <row r="143" spans="1:3" x14ac:dyDescent="0.35">
      <c r="A143" s="3" t="s">
        <v>0</v>
      </c>
      <c r="B143" s="4">
        <v>2</v>
      </c>
      <c r="C143" s="5">
        <v>1372.8448236425975</v>
      </c>
    </row>
    <row r="144" spans="1:3" x14ac:dyDescent="0.35">
      <c r="A144" s="2" t="s">
        <v>48</v>
      </c>
      <c r="B144" s="4">
        <v>1</v>
      </c>
      <c r="C144" s="5">
        <v>929.60188019771897</v>
      </c>
    </row>
    <row r="145" spans="1:3" x14ac:dyDescent="0.35">
      <c r="A145" s="3" t="s">
        <v>26</v>
      </c>
      <c r="B145" s="4">
        <v>1</v>
      </c>
      <c r="C145" s="5">
        <v>929.60188019771897</v>
      </c>
    </row>
    <row r="146" spans="1:3" x14ac:dyDescent="0.35">
      <c r="A146" s="2" t="s">
        <v>49</v>
      </c>
      <c r="B146" s="4">
        <v>190</v>
      </c>
      <c r="C146" s="5">
        <v>179935.90654978339</v>
      </c>
    </row>
    <row r="147" spans="1:3" x14ac:dyDescent="0.35">
      <c r="A147" s="3" t="s">
        <v>27</v>
      </c>
      <c r="B147" s="4">
        <v>2</v>
      </c>
      <c r="C147" s="5">
        <v>2069.844999589423</v>
      </c>
    </row>
    <row r="148" spans="1:3" x14ac:dyDescent="0.35">
      <c r="A148" s="3" t="s">
        <v>2</v>
      </c>
      <c r="B148" s="4">
        <v>1</v>
      </c>
      <c r="C148" s="5">
        <v>1034.9224997947115</v>
      </c>
    </row>
    <row r="149" spans="1:3" x14ac:dyDescent="0.35">
      <c r="A149" s="3" t="s">
        <v>6</v>
      </c>
      <c r="B149" s="4">
        <v>1</v>
      </c>
      <c r="C149" s="5">
        <v>1034.9224997947115</v>
      </c>
    </row>
    <row r="150" spans="1:3" x14ac:dyDescent="0.35">
      <c r="A150" s="3" t="s">
        <v>28</v>
      </c>
      <c r="B150" s="4">
        <v>1</v>
      </c>
      <c r="C150" s="5">
        <v>1063.6703470112313</v>
      </c>
    </row>
    <row r="151" spans="1:3" x14ac:dyDescent="0.35">
      <c r="A151" s="3" t="s">
        <v>25</v>
      </c>
      <c r="B151" s="4">
        <v>4</v>
      </c>
      <c r="C151" s="5">
        <v>3525.4189589653752</v>
      </c>
    </row>
    <row r="152" spans="1:3" x14ac:dyDescent="0.35">
      <c r="A152" s="3" t="s">
        <v>20</v>
      </c>
      <c r="B152" s="4">
        <v>5</v>
      </c>
      <c r="C152" s="5">
        <v>4109.1673751118515</v>
      </c>
    </row>
    <row r="153" spans="1:3" x14ac:dyDescent="0.35">
      <c r="A153" s="3" t="s">
        <v>23</v>
      </c>
      <c r="B153" s="4">
        <v>1</v>
      </c>
      <c r="C153" s="5">
        <v>1063.6703470112313</v>
      </c>
    </row>
    <row r="154" spans="1:3" x14ac:dyDescent="0.35">
      <c r="A154" s="3" t="s">
        <v>5</v>
      </c>
      <c r="B154" s="4">
        <v>29</v>
      </c>
      <c r="C154" s="5">
        <v>27445.788417648197</v>
      </c>
    </row>
    <row r="155" spans="1:3" x14ac:dyDescent="0.35">
      <c r="A155" s="3" t="s">
        <v>19</v>
      </c>
      <c r="B155" s="4">
        <v>6</v>
      </c>
      <c r="C155" s="5">
        <v>5201.9494754387624</v>
      </c>
    </row>
    <row r="156" spans="1:3" x14ac:dyDescent="0.35">
      <c r="A156" s="3" t="s">
        <v>14</v>
      </c>
      <c r="B156" s="4">
        <v>4</v>
      </c>
      <c r="C156" s="5">
        <v>4190.1011045631794</v>
      </c>
    </row>
    <row r="157" spans="1:3" x14ac:dyDescent="0.35">
      <c r="A157" s="3" t="s">
        <v>21</v>
      </c>
      <c r="B157" s="4">
        <v>3</v>
      </c>
      <c r="C157" s="5">
        <v>3478.6650093510461</v>
      </c>
    </row>
    <row r="158" spans="1:3" x14ac:dyDescent="0.35">
      <c r="A158" s="3" t="s">
        <v>15</v>
      </c>
      <c r="B158" s="4">
        <v>47</v>
      </c>
      <c r="C158" s="5">
        <v>32631.976324201449</v>
      </c>
    </row>
    <row r="159" spans="1:3" x14ac:dyDescent="0.35">
      <c r="A159" s="3" t="s">
        <v>12</v>
      </c>
      <c r="B159" s="4">
        <v>22</v>
      </c>
      <c r="C159" s="5">
        <v>22541.367683545701</v>
      </c>
    </row>
    <row r="160" spans="1:3" x14ac:dyDescent="0.35">
      <c r="A160" s="3" t="s">
        <v>7</v>
      </c>
      <c r="B160" s="4">
        <v>4</v>
      </c>
      <c r="C160" s="5">
        <v>5136.2820360181986</v>
      </c>
    </row>
    <row r="161" spans="1:3" x14ac:dyDescent="0.35">
      <c r="A161" s="3" t="s">
        <v>0</v>
      </c>
      <c r="B161" s="4">
        <v>17</v>
      </c>
      <c r="C161" s="5">
        <v>18671.868412900341</v>
      </c>
    </row>
    <row r="162" spans="1:3" x14ac:dyDescent="0.35">
      <c r="A162" s="3" t="s">
        <v>11</v>
      </c>
      <c r="B162" s="4">
        <v>10</v>
      </c>
      <c r="C162" s="5">
        <v>12399.690270761781</v>
      </c>
    </row>
    <row r="163" spans="1:3" x14ac:dyDescent="0.35">
      <c r="A163" s="3" t="s">
        <v>26</v>
      </c>
      <c r="B163" s="4">
        <v>14</v>
      </c>
      <c r="C163" s="5">
        <v>15234.335182645467</v>
      </c>
    </row>
    <row r="164" spans="1:3" x14ac:dyDescent="0.35">
      <c r="A164" s="3" t="s">
        <v>31</v>
      </c>
      <c r="B164" s="4">
        <v>18</v>
      </c>
      <c r="C164" s="5">
        <v>17712.786323298715</v>
      </c>
    </row>
    <row r="165" spans="1:3" x14ac:dyDescent="0.35">
      <c r="A165" s="3" t="s">
        <v>37</v>
      </c>
      <c r="B165" s="4">
        <v>1</v>
      </c>
      <c r="C165" s="5">
        <v>1389.4792821317888</v>
      </c>
    </row>
    <row r="166" spans="1:3" x14ac:dyDescent="0.35">
      <c r="A166" s="2" t="s">
        <v>50</v>
      </c>
      <c r="B166" s="4">
        <v>3</v>
      </c>
      <c r="C166" s="5">
        <v>2815.2217985527782</v>
      </c>
    </row>
    <row r="167" spans="1:3" x14ac:dyDescent="0.35">
      <c r="A167" s="3" t="s">
        <v>2</v>
      </c>
      <c r="B167" s="4">
        <v>1</v>
      </c>
      <c r="C167" s="5">
        <v>993.84833291740813</v>
      </c>
    </row>
    <row r="168" spans="1:3" x14ac:dyDescent="0.35">
      <c r="A168" s="3" t="s">
        <v>7</v>
      </c>
      <c r="B168" s="4">
        <v>1</v>
      </c>
      <c r="C168" s="5">
        <v>601.89085292015841</v>
      </c>
    </row>
    <row r="169" spans="1:3" x14ac:dyDescent="0.35">
      <c r="A169" s="3" t="s">
        <v>0</v>
      </c>
      <c r="B169" s="4">
        <v>1</v>
      </c>
      <c r="C169" s="5">
        <v>1219.4826127152116</v>
      </c>
    </row>
    <row r="170" spans="1:3" x14ac:dyDescent="0.35">
      <c r="A170" s="2" t="s">
        <v>51</v>
      </c>
      <c r="B170" s="4">
        <v>33</v>
      </c>
      <c r="C170" s="5">
        <v>27595.355500539739</v>
      </c>
    </row>
    <row r="171" spans="1:3" x14ac:dyDescent="0.35">
      <c r="A171" s="3" t="s">
        <v>24</v>
      </c>
      <c r="B171" s="4">
        <v>1</v>
      </c>
      <c r="C171" s="5">
        <v>952.83764351074603</v>
      </c>
    </row>
    <row r="172" spans="1:3" x14ac:dyDescent="0.35">
      <c r="A172" s="3" t="s">
        <v>3</v>
      </c>
      <c r="B172" s="4">
        <v>1</v>
      </c>
      <c r="C172" s="5">
        <v>1053.5752656806567</v>
      </c>
    </row>
    <row r="173" spans="1:3" x14ac:dyDescent="0.35">
      <c r="A173" s="3" t="s">
        <v>8</v>
      </c>
      <c r="B173" s="4">
        <v>2</v>
      </c>
      <c r="C173" s="5">
        <v>1800.8059187492136</v>
      </c>
    </row>
    <row r="174" spans="1:3" x14ac:dyDescent="0.35">
      <c r="A174" s="3" t="s">
        <v>19</v>
      </c>
      <c r="B174" s="4">
        <v>2</v>
      </c>
      <c r="C174" s="5">
        <v>932.66495466164486</v>
      </c>
    </row>
    <row r="175" spans="1:3" x14ac:dyDescent="0.35">
      <c r="A175" s="3" t="s">
        <v>14</v>
      </c>
      <c r="B175" s="4">
        <v>6</v>
      </c>
      <c r="C175" s="5">
        <v>3396.9992726194396</v>
      </c>
    </row>
    <row r="176" spans="1:3" x14ac:dyDescent="0.35">
      <c r="A176" s="3" t="s">
        <v>21</v>
      </c>
      <c r="B176" s="4">
        <v>3</v>
      </c>
      <c r="C176" s="5">
        <v>1929.8538998973654</v>
      </c>
    </row>
    <row r="177" spans="1:3" x14ac:dyDescent="0.35">
      <c r="A177" s="3" t="s">
        <v>41</v>
      </c>
      <c r="B177" s="4">
        <v>7</v>
      </c>
      <c r="C177" s="5">
        <v>4532.3804457372216</v>
      </c>
    </row>
    <row r="178" spans="1:3" x14ac:dyDescent="0.35">
      <c r="A178" s="3" t="s">
        <v>0</v>
      </c>
      <c r="B178" s="4">
        <v>3</v>
      </c>
      <c r="C178" s="5">
        <v>3921.6412667002223</v>
      </c>
    </row>
    <row r="179" spans="1:3" x14ac:dyDescent="0.35">
      <c r="A179" s="3" t="s">
        <v>11</v>
      </c>
      <c r="B179" s="4">
        <v>1</v>
      </c>
      <c r="C179" s="5">
        <v>1137.4916653162322</v>
      </c>
    </row>
    <row r="180" spans="1:3" x14ac:dyDescent="0.35">
      <c r="A180" s="3" t="s">
        <v>26</v>
      </c>
      <c r="B180" s="4">
        <v>1</v>
      </c>
      <c r="C180" s="5">
        <v>1307.2137555667407</v>
      </c>
    </row>
    <row r="181" spans="1:3" x14ac:dyDescent="0.35">
      <c r="A181" s="3" t="s">
        <v>31</v>
      </c>
      <c r="B181" s="4">
        <v>4</v>
      </c>
      <c r="C181" s="5">
        <v>3866.9464235041642</v>
      </c>
    </row>
    <row r="182" spans="1:3" x14ac:dyDescent="0.35">
      <c r="A182" s="3" t="s">
        <v>37</v>
      </c>
      <c r="B182" s="4">
        <v>1</v>
      </c>
      <c r="C182" s="5">
        <v>1348.4226411544719</v>
      </c>
    </row>
    <row r="183" spans="1:3" x14ac:dyDescent="0.35">
      <c r="A183" s="3" t="s">
        <v>52</v>
      </c>
      <c r="B183" s="4">
        <v>1</v>
      </c>
      <c r="C183" s="5">
        <v>1414.5223474416225</v>
      </c>
    </row>
    <row r="184" spans="1:3" x14ac:dyDescent="0.35">
      <c r="A184" s="2" t="s">
        <v>53</v>
      </c>
      <c r="B184" s="4">
        <v>1142</v>
      </c>
      <c r="C184" s="5">
        <v>1000806.7821058672</v>
      </c>
    </row>
    <row r="185" spans="1:3" x14ac:dyDescent="0.35">
      <c r="A185" s="3" t="s">
        <v>55</v>
      </c>
      <c r="B185" s="4">
        <v>2</v>
      </c>
      <c r="C185" s="5">
        <v>1929.75479228007</v>
      </c>
    </row>
    <row r="186" spans="1:3" x14ac:dyDescent="0.35">
      <c r="A186" s="3" t="s">
        <v>56</v>
      </c>
      <c r="B186" s="4">
        <v>1</v>
      </c>
      <c r="C186" s="5">
        <v>615.98918447841072</v>
      </c>
    </row>
    <row r="187" spans="1:3" x14ac:dyDescent="0.35">
      <c r="A187" s="3" t="s">
        <v>22</v>
      </c>
      <c r="B187" s="4">
        <v>2</v>
      </c>
      <c r="C187" s="5">
        <v>1005.3220423527641</v>
      </c>
    </row>
    <row r="188" spans="1:3" x14ac:dyDescent="0.35">
      <c r="A188" s="3" t="s">
        <v>27</v>
      </c>
      <c r="B188" s="4">
        <v>88</v>
      </c>
      <c r="C188" s="5">
        <v>76364.95401235437</v>
      </c>
    </row>
    <row r="189" spans="1:3" x14ac:dyDescent="0.35">
      <c r="A189" s="3" t="s">
        <v>2</v>
      </c>
      <c r="B189" s="4">
        <v>50</v>
      </c>
      <c r="C189" s="5">
        <v>39433.245340581256</v>
      </c>
    </row>
    <row r="190" spans="1:3" x14ac:dyDescent="0.35">
      <c r="A190" s="3" t="s">
        <v>24</v>
      </c>
      <c r="B190" s="4">
        <v>15</v>
      </c>
      <c r="C190" s="5">
        <v>15143.571952333448</v>
      </c>
    </row>
    <row r="191" spans="1:3" x14ac:dyDescent="0.35">
      <c r="A191" s="3" t="s">
        <v>6</v>
      </c>
      <c r="B191" s="4">
        <v>12</v>
      </c>
      <c r="C191" s="5">
        <v>10904.692873296688</v>
      </c>
    </row>
    <row r="192" spans="1:3" x14ac:dyDescent="0.35">
      <c r="A192" s="3" t="s">
        <v>54</v>
      </c>
      <c r="B192" s="4">
        <v>17</v>
      </c>
      <c r="C192" s="5">
        <v>14701.081768267619</v>
      </c>
    </row>
    <row r="193" spans="1:3" x14ac:dyDescent="0.35">
      <c r="A193" s="3" t="s">
        <v>3</v>
      </c>
      <c r="B193" s="4">
        <v>22</v>
      </c>
      <c r="C193" s="5">
        <v>17154.8799580042</v>
      </c>
    </row>
    <row r="194" spans="1:3" x14ac:dyDescent="0.35">
      <c r="A194" s="3" t="s">
        <v>28</v>
      </c>
      <c r="B194" s="4">
        <v>57</v>
      </c>
      <c r="C194" s="5">
        <v>46520.059596553692</v>
      </c>
    </row>
    <row r="195" spans="1:3" x14ac:dyDescent="0.35">
      <c r="A195" s="3" t="s">
        <v>25</v>
      </c>
      <c r="B195" s="4">
        <v>24</v>
      </c>
      <c r="C195" s="5">
        <v>18160.762191613885</v>
      </c>
    </row>
    <row r="196" spans="1:3" x14ac:dyDescent="0.35">
      <c r="A196" s="3" t="s">
        <v>13</v>
      </c>
      <c r="B196" s="4">
        <v>34</v>
      </c>
      <c r="C196" s="5">
        <v>31451.136212430447</v>
      </c>
    </row>
    <row r="197" spans="1:3" x14ac:dyDescent="0.35">
      <c r="A197" s="3" t="s">
        <v>20</v>
      </c>
      <c r="B197" s="4">
        <v>17</v>
      </c>
      <c r="C197" s="5">
        <v>13382.002404971354</v>
      </c>
    </row>
    <row r="198" spans="1:3" x14ac:dyDescent="0.35">
      <c r="A198" s="3" t="s">
        <v>23</v>
      </c>
      <c r="B198" s="4">
        <v>8</v>
      </c>
      <c r="C198" s="5">
        <v>4952.2398975878205</v>
      </c>
    </row>
    <row r="199" spans="1:3" x14ac:dyDescent="0.35">
      <c r="A199" s="3" t="s">
        <v>5</v>
      </c>
      <c r="B199" s="4">
        <v>43</v>
      </c>
      <c r="C199" s="5">
        <v>37002.269925850167</v>
      </c>
    </row>
    <row r="200" spans="1:3" x14ac:dyDescent="0.35">
      <c r="A200" s="3" t="s">
        <v>8</v>
      </c>
      <c r="B200" s="4">
        <v>3</v>
      </c>
      <c r="C200" s="5">
        <v>1256.5991763693789</v>
      </c>
    </row>
    <row r="201" spans="1:3" x14ac:dyDescent="0.35">
      <c r="A201" s="3" t="s">
        <v>19</v>
      </c>
      <c r="B201" s="4">
        <v>11</v>
      </c>
      <c r="C201" s="5">
        <v>11395.779658523938</v>
      </c>
    </row>
    <row r="202" spans="1:3" x14ac:dyDescent="0.35">
      <c r="A202" s="3" t="s">
        <v>14</v>
      </c>
      <c r="B202" s="4">
        <v>76</v>
      </c>
      <c r="C202" s="5">
        <v>57134.515129916639</v>
      </c>
    </row>
    <row r="203" spans="1:3" x14ac:dyDescent="0.35">
      <c r="A203" s="3" t="s">
        <v>21</v>
      </c>
      <c r="B203" s="4">
        <v>70</v>
      </c>
      <c r="C203" s="5">
        <v>65199.269567543357</v>
      </c>
    </row>
    <row r="204" spans="1:3" x14ac:dyDescent="0.35">
      <c r="A204" s="3" t="s">
        <v>41</v>
      </c>
      <c r="B204" s="4">
        <v>4</v>
      </c>
      <c r="C204" s="5">
        <v>4328.1235438379572</v>
      </c>
    </row>
    <row r="205" spans="1:3" x14ac:dyDescent="0.35">
      <c r="A205" s="3" t="s">
        <v>15</v>
      </c>
      <c r="B205" s="4">
        <v>202</v>
      </c>
      <c r="C205" s="5">
        <v>158697.40694504316</v>
      </c>
    </row>
    <row r="206" spans="1:3" x14ac:dyDescent="0.35">
      <c r="A206" s="3" t="s">
        <v>12</v>
      </c>
      <c r="B206" s="4">
        <v>40</v>
      </c>
      <c r="C206" s="5">
        <v>39805.913151684399</v>
      </c>
    </row>
    <row r="207" spans="1:3" x14ac:dyDescent="0.35">
      <c r="A207" s="3" t="s">
        <v>7</v>
      </c>
      <c r="B207" s="4">
        <v>21</v>
      </c>
      <c r="C207" s="5">
        <v>20136.477493159324</v>
      </c>
    </row>
    <row r="208" spans="1:3" x14ac:dyDescent="0.35">
      <c r="A208" s="3" t="s">
        <v>0</v>
      </c>
      <c r="B208" s="4">
        <v>32</v>
      </c>
      <c r="C208" s="5">
        <v>25608.518959356112</v>
      </c>
    </row>
    <row r="209" spans="1:3" x14ac:dyDescent="0.35">
      <c r="A209" s="3" t="s">
        <v>11</v>
      </c>
      <c r="B209" s="4">
        <v>34</v>
      </c>
      <c r="C209" s="5">
        <v>29141.189765165018</v>
      </c>
    </row>
    <row r="210" spans="1:3" x14ac:dyDescent="0.35">
      <c r="A210" s="3" t="s">
        <v>26</v>
      </c>
      <c r="B210" s="4">
        <v>84</v>
      </c>
      <c r="C210" s="5">
        <v>89865.154593502011</v>
      </c>
    </row>
    <row r="211" spans="1:3" x14ac:dyDescent="0.35">
      <c r="A211" s="3" t="s">
        <v>31</v>
      </c>
      <c r="B211" s="4">
        <v>173</v>
      </c>
      <c r="C211" s="5">
        <v>169515.87196880768</v>
      </c>
    </row>
    <row r="212" spans="1:3" x14ac:dyDescent="0.35">
      <c r="A212" s="2" t="s">
        <v>57</v>
      </c>
      <c r="B212" s="4">
        <v>49</v>
      </c>
      <c r="C212" s="5">
        <v>51278.453319261578</v>
      </c>
    </row>
    <row r="213" spans="1:3" x14ac:dyDescent="0.35">
      <c r="A213" s="3" t="s">
        <v>2</v>
      </c>
      <c r="B213" s="4">
        <v>1</v>
      </c>
      <c r="C213" s="5">
        <v>268.50456925088355</v>
      </c>
    </row>
    <row r="214" spans="1:3" x14ac:dyDescent="0.35">
      <c r="A214" s="3" t="s">
        <v>3</v>
      </c>
      <c r="B214" s="4">
        <v>1</v>
      </c>
      <c r="C214" s="5">
        <v>1074.0182770035342</v>
      </c>
    </row>
    <row r="215" spans="1:3" x14ac:dyDescent="0.35">
      <c r="A215" s="3" t="s">
        <v>8</v>
      </c>
      <c r="B215" s="4">
        <v>1</v>
      </c>
      <c r="C215" s="5">
        <v>660.5212403571735</v>
      </c>
    </row>
    <row r="216" spans="1:3" x14ac:dyDescent="0.35">
      <c r="A216" s="3" t="s">
        <v>15</v>
      </c>
      <c r="B216" s="4">
        <v>1</v>
      </c>
      <c r="C216" s="5">
        <v>155.50098322949148</v>
      </c>
    </row>
    <row r="217" spans="1:3" x14ac:dyDescent="0.35">
      <c r="A217" s="3" t="s">
        <v>12</v>
      </c>
      <c r="B217" s="4">
        <v>2</v>
      </c>
      <c r="C217" s="5">
        <v>2725.9074289654263</v>
      </c>
    </row>
    <row r="218" spans="1:3" x14ac:dyDescent="0.35">
      <c r="A218" s="3" t="s">
        <v>7</v>
      </c>
      <c r="B218" s="4">
        <v>1</v>
      </c>
      <c r="C218" s="5">
        <v>1362.9537144827132</v>
      </c>
    </row>
    <row r="219" spans="1:3" x14ac:dyDescent="0.35">
      <c r="A219" s="3" t="s">
        <v>0</v>
      </c>
      <c r="B219" s="4">
        <v>1</v>
      </c>
      <c r="C219" s="5">
        <v>1139.5186793216126</v>
      </c>
    </row>
    <row r="220" spans="1:3" x14ac:dyDescent="0.35">
      <c r="A220" s="3" t="s">
        <v>11</v>
      </c>
      <c r="B220" s="4">
        <v>1</v>
      </c>
      <c r="C220" s="5">
        <v>0</v>
      </c>
    </row>
    <row r="221" spans="1:3" x14ac:dyDescent="0.35">
      <c r="A221" s="3" t="s">
        <v>26</v>
      </c>
      <c r="B221" s="4">
        <v>2</v>
      </c>
      <c r="C221" s="5">
        <v>2575.7789376747724</v>
      </c>
    </row>
    <row r="222" spans="1:3" x14ac:dyDescent="0.35">
      <c r="A222" s="3" t="s">
        <v>31</v>
      </c>
      <c r="B222" s="4">
        <v>10</v>
      </c>
      <c r="C222" s="5">
        <v>11780.883112622814</v>
      </c>
    </row>
    <row r="223" spans="1:3" x14ac:dyDescent="0.35">
      <c r="A223" s="3" t="s">
        <v>37</v>
      </c>
      <c r="B223" s="4">
        <v>3</v>
      </c>
      <c r="C223" s="5">
        <v>1903.3990575784853</v>
      </c>
    </row>
    <row r="224" spans="1:3" x14ac:dyDescent="0.35">
      <c r="A224" s="3" t="s">
        <v>58</v>
      </c>
      <c r="B224" s="4">
        <v>8</v>
      </c>
      <c r="C224" s="5">
        <v>9765.9753207252015</v>
      </c>
    </row>
    <row r="225" spans="1:3" x14ac:dyDescent="0.35">
      <c r="A225" s="3" t="s">
        <v>34</v>
      </c>
      <c r="B225" s="4">
        <v>10</v>
      </c>
      <c r="C225" s="5">
        <v>9993.8228257755309</v>
      </c>
    </row>
    <row r="226" spans="1:3" x14ac:dyDescent="0.35">
      <c r="A226" s="3" t="s">
        <v>38</v>
      </c>
      <c r="B226" s="4">
        <v>5</v>
      </c>
      <c r="C226" s="5">
        <v>5899.351898507266</v>
      </c>
    </row>
    <row r="227" spans="1:3" x14ac:dyDescent="0.35">
      <c r="A227" s="3" t="s">
        <v>52</v>
      </c>
      <c r="B227" s="4">
        <v>2</v>
      </c>
      <c r="C227" s="5">
        <v>1972.3172737666478</v>
      </c>
    </row>
    <row r="228" spans="1:3" x14ac:dyDescent="0.35">
      <c r="A228" s="2" t="s">
        <v>60</v>
      </c>
      <c r="B228" s="4">
        <v>1</v>
      </c>
      <c r="C228" s="5">
        <v>277.88810653597295</v>
      </c>
    </row>
    <row r="229" spans="1:3" x14ac:dyDescent="0.35">
      <c r="A229" s="3" t="s">
        <v>15</v>
      </c>
      <c r="B229" s="4">
        <v>1</v>
      </c>
      <c r="C229" s="5">
        <v>277.88810653597295</v>
      </c>
    </row>
    <row r="230" spans="1:3" x14ac:dyDescent="0.35">
      <c r="A230" s="2" t="s">
        <v>61</v>
      </c>
      <c r="B230" s="4">
        <v>7</v>
      </c>
      <c r="C230" s="5">
        <v>6001.3758308548167</v>
      </c>
    </row>
    <row r="231" spans="1:3" x14ac:dyDescent="0.35">
      <c r="A231" s="3" t="s">
        <v>2</v>
      </c>
      <c r="B231" s="4">
        <v>1</v>
      </c>
      <c r="C231" s="5">
        <v>872.89888652321656</v>
      </c>
    </row>
    <row r="232" spans="1:3" x14ac:dyDescent="0.35">
      <c r="A232" s="3" t="s">
        <v>20</v>
      </c>
      <c r="B232" s="4">
        <v>1</v>
      </c>
      <c r="C232" s="5">
        <v>702.84946990677872</v>
      </c>
    </row>
    <row r="233" spans="1:3" x14ac:dyDescent="0.35">
      <c r="A233" s="3" t="s">
        <v>8</v>
      </c>
      <c r="B233" s="4">
        <v>1</v>
      </c>
      <c r="C233" s="5">
        <v>1037.5466021332848</v>
      </c>
    </row>
    <row r="234" spans="1:3" x14ac:dyDescent="0.35">
      <c r="A234" s="3" t="s">
        <v>19</v>
      </c>
      <c r="B234" s="4">
        <v>1</v>
      </c>
      <c r="C234" s="5">
        <v>532.57223731327201</v>
      </c>
    </row>
    <row r="235" spans="1:3" x14ac:dyDescent="0.35">
      <c r="A235" s="3" t="s">
        <v>14</v>
      </c>
      <c r="B235" s="4">
        <v>1</v>
      </c>
      <c r="C235" s="5">
        <v>1037.5466021332848</v>
      </c>
    </row>
    <row r="236" spans="1:3" x14ac:dyDescent="0.35">
      <c r="A236" s="3" t="s">
        <v>12</v>
      </c>
      <c r="B236" s="4">
        <v>2</v>
      </c>
      <c r="C236" s="5">
        <v>1817.9620328449796</v>
      </c>
    </row>
    <row r="237" spans="1:3" x14ac:dyDescent="0.35">
      <c r="A237" s="2" t="s">
        <v>62</v>
      </c>
      <c r="B237" s="4">
        <v>35</v>
      </c>
      <c r="C237" s="5">
        <v>24677.950077879606</v>
      </c>
    </row>
    <row r="238" spans="1:3" x14ac:dyDescent="0.35">
      <c r="A238" s="3" t="s">
        <v>28</v>
      </c>
      <c r="B238" s="4">
        <v>1</v>
      </c>
      <c r="C238" s="5">
        <v>664.95425816386069</v>
      </c>
    </row>
    <row r="239" spans="1:3" x14ac:dyDescent="0.35">
      <c r="A239" s="3" t="s">
        <v>13</v>
      </c>
      <c r="B239" s="4">
        <v>1</v>
      </c>
      <c r="C239" s="5">
        <v>884.65786605593769</v>
      </c>
    </row>
    <row r="240" spans="1:3" x14ac:dyDescent="0.35">
      <c r="A240" s="3" t="s">
        <v>5</v>
      </c>
      <c r="B240" s="4">
        <v>1</v>
      </c>
      <c r="C240" s="5">
        <v>43.746990668675046</v>
      </c>
    </row>
    <row r="241" spans="1:3" x14ac:dyDescent="0.35">
      <c r="A241" s="3" t="s">
        <v>14</v>
      </c>
      <c r="B241" s="4">
        <v>3</v>
      </c>
      <c r="C241" s="5">
        <v>1858.247919375327</v>
      </c>
    </row>
    <row r="242" spans="1:3" x14ac:dyDescent="0.35">
      <c r="A242" s="3" t="s">
        <v>21</v>
      </c>
      <c r="B242" s="4">
        <v>4</v>
      </c>
      <c r="C242" s="5">
        <v>3609.8755525284887</v>
      </c>
    </row>
    <row r="243" spans="1:3" x14ac:dyDescent="0.35">
      <c r="A243" s="3" t="s">
        <v>15</v>
      </c>
      <c r="B243" s="4">
        <v>12</v>
      </c>
      <c r="C243" s="5">
        <v>6105.1016387941081</v>
      </c>
    </row>
    <row r="244" spans="1:3" x14ac:dyDescent="0.35">
      <c r="A244" s="3" t="s">
        <v>0</v>
      </c>
      <c r="B244" s="4">
        <v>1</v>
      </c>
      <c r="C244" s="5">
        <v>98.723807197175248</v>
      </c>
    </row>
    <row r="245" spans="1:3" x14ac:dyDescent="0.35">
      <c r="A245" s="3" t="s">
        <v>11</v>
      </c>
      <c r="B245" s="4">
        <v>2</v>
      </c>
      <c r="C245" s="5">
        <v>1528.8086714533997</v>
      </c>
    </row>
    <row r="246" spans="1:3" x14ac:dyDescent="0.35">
      <c r="A246" s="3" t="s">
        <v>26</v>
      </c>
      <c r="B246" s="4">
        <v>5</v>
      </c>
      <c r="C246" s="5">
        <v>5338.3761292919735</v>
      </c>
    </row>
    <row r="247" spans="1:3" x14ac:dyDescent="0.35">
      <c r="A247" s="3" t="s">
        <v>31</v>
      </c>
      <c r="B247" s="4">
        <v>5</v>
      </c>
      <c r="C247" s="5">
        <v>4545.4572443506577</v>
      </c>
    </row>
    <row r="248" spans="1:3" x14ac:dyDescent="0.35">
      <c r="A248" s="2" t="s">
        <v>64</v>
      </c>
      <c r="B248" s="4"/>
    </row>
    <row r="249" spans="1:3" x14ac:dyDescent="0.35">
      <c r="A249" s="3" t="s">
        <v>64</v>
      </c>
      <c r="B249" s="4"/>
    </row>
    <row r="250" spans="1:3" x14ac:dyDescent="0.35">
      <c r="A250" s="2" t="s">
        <v>65</v>
      </c>
      <c r="B250" s="4">
        <v>1986</v>
      </c>
      <c r="C250" s="5">
        <v>1766499.656042278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8" sqref="F18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Foglio4</vt:lpstr>
      <vt:lpstr>Foglio5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2021-05-13T07:22:46Z</dcterms:created>
  <dcterms:modified xsi:type="dcterms:W3CDTF">2021-05-13T07:59:57Z</dcterms:modified>
</cp:coreProperties>
</file>