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filipponi\Documents\TRASPARENZAE OBIETTIVI\pubblicazioni 2021\da fare\"/>
    </mc:Choice>
  </mc:AlternateContent>
  <xr:revisionPtr revIDLastSave="0" documentId="8_{DAFB483C-039D-4483-A9E5-1D7EBF14EAB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19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5" l="1"/>
  <c r="C26" i="5"/>
  <c r="F180" i="5"/>
  <c r="F179" i="5"/>
  <c r="F183" i="5"/>
  <c r="F18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62" i="5"/>
  <c r="C17" i="5"/>
  <c r="C8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39" i="5"/>
</calcChain>
</file>

<file path=xl/sharedStrings.xml><?xml version="1.0" encoding="utf-8"?>
<sst xmlns="http://schemas.openxmlformats.org/spreadsheetml/2006/main" count="456" uniqueCount="255">
  <si>
    <t>di cui:</t>
  </si>
  <si>
    <t>stanziato</t>
  </si>
  <si>
    <t>distribuito</t>
  </si>
  <si>
    <t>Numero dipendenti destinatari</t>
  </si>
  <si>
    <t>quota individuale media prod. Individuale</t>
  </si>
  <si>
    <t>Fondo risultato dirigenza medica 2019 (provvisorio)</t>
  </si>
  <si>
    <t>Fondo risultato dirigenza P.T.A. 2019 (provvisorio)</t>
  </si>
  <si>
    <t>Fondo risultato dirigenza sanitaria non medica 2019 (provvisorio)</t>
  </si>
  <si>
    <t>Fondo risultato dirigenza professioni sanitarie 2019 (provvisorio)</t>
  </si>
  <si>
    <t>MATRICOLA</t>
  </si>
  <si>
    <t>COGNOME</t>
  </si>
  <si>
    <t>NOME</t>
  </si>
  <si>
    <t>Tipologia</t>
  </si>
  <si>
    <t>Totale</t>
  </si>
  <si>
    <t xml:space="preserve">Percentuale attribuita rispetto al fondo totale produttività </t>
  </si>
  <si>
    <t>BELLIAZZI</t>
  </si>
  <si>
    <t>LUIGI</t>
  </si>
  <si>
    <t>D'AMBROSI</t>
  </si>
  <si>
    <t>MARIA LORETA</t>
  </si>
  <si>
    <t>DI PADOVA</t>
  </si>
  <si>
    <t>MICHELE MASSIMO</t>
  </si>
  <si>
    <t>ALTOMANI</t>
  </si>
  <si>
    <t>VITTORIO</t>
  </si>
  <si>
    <t>LOIUDICE</t>
  </si>
  <si>
    <t>MICHELE TANCREDI</t>
  </si>
  <si>
    <t>IELAPI</t>
  </si>
  <si>
    <t>TOMMASO</t>
  </si>
  <si>
    <t>CRETELLA</t>
  </si>
  <si>
    <t>MICAELA</t>
  </si>
  <si>
    <t>BERLANDA</t>
  </si>
  <si>
    <t>MANUELE</t>
  </si>
  <si>
    <t>PEZZOLI</t>
  </si>
  <si>
    <t>FRANCESCA</t>
  </si>
  <si>
    <t>TORRICO</t>
  </si>
  <si>
    <t>SILVIA</t>
  </si>
  <si>
    <t>PENNISI</t>
  </si>
  <si>
    <t>MARIO</t>
  </si>
  <si>
    <t>CATRACCHIA</t>
  </si>
  <si>
    <t>VALERIA</t>
  </si>
  <si>
    <t>LUPINI</t>
  </si>
  <si>
    <t>CRISTIANA</t>
  </si>
  <si>
    <t>VENDETTUOLI</t>
  </si>
  <si>
    <t>DOMENICO</t>
  </si>
  <si>
    <t>CEFALO</t>
  </si>
  <si>
    <t>CONSUELO</t>
  </si>
  <si>
    <t>GIUSTI</t>
  </si>
  <si>
    <t>DEBORAH MARIA</t>
  </si>
  <si>
    <t>DEGLI EFFETTI</t>
  </si>
  <si>
    <t>ELEONORA</t>
  </si>
  <si>
    <t>PRIMICERI</t>
  </si>
  <si>
    <t>IUNA</t>
  </si>
  <si>
    <t>SCOZZAFAVA</t>
  </si>
  <si>
    <t>STEFANO</t>
  </si>
  <si>
    <t>MORGANTI</t>
  </si>
  <si>
    <t>ANITA</t>
  </si>
  <si>
    <t>MARZANO</t>
  </si>
  <si>
    <t>FERDINANDO</t>
  </si>
  <si>
    <t>MECHELLI</t>
  </si>
  <si>
    <t>ANDREA</t>
  </si>
  <si>
    <t>BALSAMO</t>
  </si>
  <si>
    <t>ANTONIO</t>
  </si>
  <si>
    <t>INNOCENZI</t>
  </si>
  <si>
    <t>PATRIZI</t>
  </si>
  <si>
    <t>VANESSA</t>
  </si>
  <si>
    <t>CARDINALE</t>
  </si>
  <si>
    <t>MARIA ANNA</t>
  </si>
  <si>
    <t>SPANO'</t>
  </si>
  <si>
    <t>ROBERTO</t>
  </si>
  <si>
    <t>TAIBBI</t>
  </si>
  <si>
    <t>DINO</t>
  </si>
  <si>
    <t>CAVANIGLIA</t>
  </si>
  <si>
    <t>MORETTI</t>
  </si>
  <si>
    <t>ENZO</t>
  </si>
  <si>
    <t>PARDI</t>
  </si>
  <si>
    <t>BIANCAMARIA</t>
  </si>
  <si>
    <t>GIAMBITTO</t>
  </si>
  <si>
    <t>ALFREDO</t>
  </si>
  <si>
    <t>PASSALACQUA</t>
  </si>
  <si>
    <t>ANNA</t>
  </si>
  <si>
    <t>GRAZIOSETTO</t>
  </si>
  <si>
    <t>PINUCCIO</t>
  </si>
  <si>
    <t>MAZZUCA</t>
  </si>
  <si>
    <t>BRUNELLI</t>
  </si>
  <si>
    <t>EMILIO</t>
  </si>
  <si>
    <t>RUDEL</t>
  </si>
  <si>
    <t>DANIELA</t>
  </si>
  <si>
    <t>DI MURO</t>
  </si>
  <si>
    <t>DANIELE</t>
  </si>
  <si>
    <t>CAPPONI</t>
  </si>
  <si>
    <t>MARINA</t>
  </si>
  <si>
    <t>CESARINI</t>
  </si>
  <si>
    <t>MARCO</t>
  </si>
  <si>
    <t>DI DOMENICA</t>
  </si>
  <si>
    <t>GIUSEPPE</t>
  </si>
  <si>
    <t>ROSCIONI</t>
  </si>
  <si>
    <t>ANNA MARIA</t>
  </si>
  <si>
    <t>PALMIERI</t>
  </si>
  <si>
    <t>NATALINA</t>
  </si>
  <si>
    <t>DE SANTIS</t>
  </si>
  <si>
    <t>CLAUDIO</t>
  </si>
  <si>
    <t>TOMASSINI</t>
  </si>
  <si>
    <t>MARGHERITA</t>
  </si>
  <si>
    <t>FERRI</t>
  </si>
  <si>
    <t>SABRINA</t>
  </si>
  <si>
    <t>PICCOLO</t>
  </si>
  <si>
    <t>CARLO GAETANO CLAUDIO</t>
  </si>
  <si>
    <t>COLIO</t>
  </si>
  <si>
    <t>BRUNO</t>
  </si>
  <si>
    <t>CAMINITI</t>
  </si>
  <si>
    <t>ALESSANDRO</t>
  </si>
  <si>
    <t>CASARINI</t>
  </si>
  <si>
    <t>MASSIMO</t>
  </si>
  <si>
    <t>SCARPINI</t>
  </si>
  <si>
    <t>ALBERTO</t>
  </si>
  <si>
    <t>GALANTI</t>
  </si>
  <si>
    <t>PAOLO</t>
  </si>
  <si>
    <t>TORNESE</t>
  </si>
  <si>
    <t>DURANTE</t>
  </si>
  <si>
    <t>MICHELE</t>
  </si>
  <si>
    <t>MARCOCCIA</t>
  </si>
  <si>
    <t>STEFANIA</t>
  </si>
  <si>
    <t>POLIDORI</t>
  </si>
  <si>
    <t>PAZIENZA</t>
  </si>
  <si>
    <t>PELLE</t>
  </si>
  <si>
    <t>CATIA</t>
  </si>
  <si>
    <t>CATTANI</t>
  </si>
  <si>
    <t>ANTONIETTA</t>
  </si>
  <si>
    <t>CERVELLI</t>
  </si>
  <si>
    <t>MARIA RITA</t>
  </si>
  <si>
    <t>REALE</t>
  </si>
  <si>
    <t>MARIA</t>
  </si>
  <si>
    <t>BIANCHI</t>
  </si>
  <si>
    <t>AMERICO</t>
  </si>
  <si>
    <t>ANTONELLI</t>
  </si>
  <si>
    <t>RICCARDELLI</t>
  </si>
  <si>
    <t>FERNANDO</t>
  </si>
  <si>
    <t>GRILLOTTI</t>
  </si>
  <si>
    <t>ANTONELLA</t>
  </si>
  <si>
    <t>SPINA</t>
  </si>
  <si>
    <t>ROSANNA</t>
  </si>
  <si>
    <t>MIOZZA</t>
  </si>
  <si>
    <t>FILOMENA</t>
  </si>
  <si>
    <t>AMORI</t>
  </si>
  <si>
    <t>PISTELLINI</t>
  </si>
  <si>
    <t>ANNUNZIATA</t>
  </si>
  <si>
    <t>COCCIOLO</t>
  </si>
  <si>
    <t>PIERLUIGI</t>
  </si>
  <si>
    <t>TAGLIENTI</t>
  </si>
  <si>
    <t>ANGELO</t>
  </si>
  <si>
    <t>GIANOTTI</t>
  </si>
  <si>
    <t>ONORINI</t>
  </si>
  <si>
    <t>QUINTARELLI</t>
  </si>
  <si>
    <t>DE GIACOMI</t>
  </si>
  <si>
    <t>GIOVANNA</t>
  </si>
  <si>
    <t>CERRETO</t>
  </si>
  <si>
    <t>BARBARA</t>
  </si>
  <si>
    <t>LOTTINI</t>
  </si>
  <si>
    <t>MARCELLO</t>
  </si>
  <si>
    <t>BECELLI</t>
  </si>
  <si>
    <t>BINI</t>
  </si>
  <si>
    <t>ADRIANO</t>
  </si>
  <si>
    <t>BERARDO</t>
  </si>
  <si>
    <t>CARLA</t>
  </si>
  <si>
    <t>PAGANICA</t>
  </si>
  <si>
    <t>PATRIZIA</t>
  </si>
  <si>
    <t>BACCI</t>
  </si>
  <si>
    <t>LIGI</t>
  </si>
  <si>
    <t>FANELLI</t>
  </si>
  <si>
    <t>MARIA TERESA</t>
  </si>
  <si>
    <t>RUTIGLIANO</t>
  </si>
  <si>
    <t>FRANCESCO</t>
  </si>
  <si>
    <t>GIAMMINUTI</t>
  </si>
  <si>
    <t>RICCARDO</t>
  </si>
  <si>
    <t>DI GENNARO</t>
  </si>
  <si>
    <t>GREGORIO</t>
  </si>
  <si>
    <t>PARAFATI</t>
  </si>
  <si>
    <t>MARIA ANNUNZIATA</t>
  </si>
  <si>
    <t>VECCHIONI</t>
  </si>
  <si>
    <t>ASTAZI</t>
  </si>
  <si>
    <t>PIETRO</t>
  </si>
  <si>
    <t>ARZANO</t>
  </si>
  <si>
    <t>RONCORONI</t>
  </si>
  <si>
    <t>VETRALLA</t>
  </si>
  <si>
    <t>GIANPAOLO</t>
  </si>
  <si>
    <t>PERRI</t>
  </si>
  <si>
    <t>FRANCESCA ANNA</t>
  </si>
  <si>
    <t>DELL'AQUILA</t>
  </si>
  <si>
    <t>LUCREZIA</t>
  </si>
  <si>
    <t>GIOVANNONE</t>
  </si>
  <si>
    <t>GLORIA</t>
  </si>
  <si>
    <t>MESITI</t>
  </si>
  <si>
    <t>RINELLA</t>
  </si>
  <si>
    <t>MICHELANGELO</t>
  </si>
  <si>
    <t>PASQUARELLA</t>
  </si>
  <si>
    <t>AMINA</t>
  </si>
  <si>
    <t>PETRUZZELLIS</t>
  </si>
  <si>
    <t>PERCIACCANTE</t>
  </si>
  <si>
    <t>FABIO</t>
  </si>
  <si>
    <t>TRANI</t>
  </si>
  <si>
    <t>NICOLETTA</t>
  </si>
  <si>
    <t>BARONE</t>
  </si>
  <si>
    <t>SARA</t>
  </si>
  <si>
    <t>MATERA</t>
  </si>
  <si>
    <t>MATARESE</t>
  </si>
  <si>
    <t>MOSIELLO</t>
  </si>
  <si>
    <t>GIANCARLO</t>
  </si>
  <si>
    <t>DE ANGELIS</t>
  </si>
  <si>
    <t>LIVIO</t>
  </si>
  <si>
    <t>MATTEOCCI</t>
  </si>
  <si>
    <t>FRANCESCO GIUSEPPE</t>
  </si>
  <si>
    <t>GENOVESE</t>
  </si>
  <si>
    <t>LUCIANO</t>
  </si>
  <si>
    <t>PACE</t>
  </si>
  <si>
    <t>ANTONELLO</t>
  </si>
  <si>
    <t>TROISE</t>
  </si>
  <si>
    <t>Dirigente medico</t>
  </si>
  <si>
    <t>D'ERASMO</t>
  </si>
  <si>
    <t>TIMPANI</t>
  </si>
  <si>
    <t>GROSSI</t>
  </si>
  <si>
    <t>ROSSANA</t>
  </si>
  <si>
    <t>D'AGOSTINO</t>
  </si>
  <si>
    <t>GIANLUCA</t>
  </si>
  <si>
    <t>NASTRI</t>
  </si>
  <si>
    <t>CECILIA</t>
  </si>
  <si>
    <t>TRIPODINA</t>
  </si>
  <si>
    <t>MATTEO</t>
  </si>
  <si>
    <t>MARIUCCI</t>
  </si>
  <si>
    <t>LUISA</t>
  </si>
  <si>
    <t>CASATI</t>
  </si>
  <si>
    <t>FULVIA</t>
  </si>
  <si>
    <t>BELLANI</t>
  </si>
  <si>
    <t>ELENA</t>
  </si>
  <si>
    <t>BIDETTI</t>
  </si>
  <si>
    <t>SANDRA</t>
  </si>
  <si>
    <t>VENTURA</t>
  </si>
  <si>
    <t>GIANFRANCO</t>
  </si>
  <si>
    <t>FABRIZI</t>
  </si>
  <si>
    <t>SACCO</t>
  </si>
  <si>
    <t>GIULIANA</t>
  </si>
  <si>
    <t>BEFANI</t>
  </si>
  <si>
    <t>FURIO</t>
  </si>
  <si>
    <t>REPOLE</t>
  </si>
  <si>
    <t>Dirigente amministrativo</t>
  </si>
  <si>
    <t>Dirigente architetto</t>
  </si>
  <si>
    <t>Dirigente ingegnare</t>
  </si>
  <si>
    <t>PROIETTI</t>
  </si>
  <si>
    <t>MARIA GRAZIA</t>
  </si>
  <si>
    <t>CASOLARO</t>
  </si>
  <si>
    <t>Dirigente professioni sanitarie</t>
  </si>
  <si>
    <t>CERACCHI</t>
  </si>
  <si>
    <t>ALESSANDRA</t>
  </si>
  <si>
    <t>CILIA</t>
  </si>
  <si>
    <t>VALENTINA</t>
  </si>
  <si>
    <t>Dirigente psicologo</t>
  </si>
  <si>
    <t>Dirigente farmacista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</si>
</sst>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2" fontId="0" fillId="0" borderId="0" xfId="0" applyNumberFormat="1"/>
    <xf numFmtId="0" fontId="1" fillId="0" borderId="1" xfId="0" applyFont="1" applyBorder="1"/>
    <xf numFmtId="0" fontId="1" fillId="0" borderId="0" xfId="0" applyFont="1"/>
    <xf numFmtId="2" fontId="1" fillId="0" borderId="0" xfId="0" applyNumberFormat="1" applyFont="1"/>
    <xf numFmtId="0" fontId="3" fillId="0" borderId="0" xfId="0" applyFont="1"/>
    <xf numFmtId="2" fontId="1" fillId="0" borderId="1" xfId="1" applyNumberFormat="1" applyFont="1" applyBorder="1"/>
    <xf numFmtId="2" fontId="0" fillId="0" borderId="0" xfId="1" applyNumberFormat="1" applyFont="1"/>
    <xf numFmtId="2" fontId="0" fillId="0" borderId="1" xfId="1" applyNumberFormat="1" applyFont="1" applyBorder="1"/>
    <xf numFmtId="2" fontId="2" fillId="0" borderId="1" xfId="1" applyNumberFormat="1" applyFont="1" applyBorder="1"/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0" xfId="0" applyNumberFormat="1"/>
    <xf numFmtId="0" fontId="0" fillId="0" borderId="1" xfId="0" applyNumberFormat="1" applyFont="1" applyFill="1" applyBorder="1" applyAlignment="1"/>
    <xf numFmtId="2" fontId="0" fillId="0" borderId="1" xfId="0" applyNumberFormat="1" applyFont="1" applyFill="1" applyBorder="1" applyAlignment="1"/>
    <xf numFmtId="2" fontId="0" fillId="0" borderId="1" xfId="0" applyNumberFormat="1" applyFont="1" applyFill="1" applyBorder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0"/>
  <sheetViews>
    <sheetView tabSelected="1" topLeftCell="A24" workbookViewId="0">
      <selection activeCell="C40" sqref="C40"/>
    </sheetView>
  </sheetViews>
  <sheetFormatPr defaultRowHeight="14.4" x14ac:dyDescent="0.3"/>
  <cols>
    <col min="2" max="2" width="58" customWidth="1"/>
    <col min="3" max="3" width="23.44140625" style="2" bestFit="1" customWidth="1"/>
    <col min="4" max="4" width="25.6640625" style="2" bestFit="1" customWidth="1"/>
    <col min="5" max="5" width="10.33203125" bestFit="1" customWidth="1"/>
    <col min="6" max="6" width="13.6640625" customWidth="1"/>
  </cols>
  <sheetData>
    <row r="1" spans="2:4" s="4" customFormat="1" x14ac:dyDescent="0.3">
      <c r="B1" s="3" t="s">
        <v>5</v>
      </c>
      <c r="C1" s="7">
        <v>165154</v>
      </c>
      <c r="D1" s="5"/>
    </row>
    <row r="2" spans="2:4" x14ac:dyDescent="0.3">
      <c r="C2" s="8"/>
    </row>
    <row r="3" spans="2:4" x14ac:dyDescent="0.3">
      <c r="B3" s="1" t="s">
        <v>0</v>
      </c>
      <c r="C3" s="8"/>
    </row>
    <row r="4" spans="2:4" x14ac:dyDescent="0.3">
      <c r="C4" s="8"/>
    </row>
    <row r="5" spans="2:4" x14ac:dyDescent="0.3">
      <c r="B5" s="1" t="s">
        <v>1</v>
      </c>
      <c r="C5" s="9">
        <v>165154</v>
      </c>
    </row>
    <row r="6" spans="2:4" x14ac:dyDescent="0.3">
      <c r="B6" s="1" t="s">
        <v>2</v>
      </c>
      <c r="C6" s="9">
        <v>165154</v>
      </c>
    </row>
    <row r="7" spans="2:4" x14ac:dyDescent="0.3">
      <c r="B7" s="1" t="s">
        <v>3</v>
      </c>
      <c r="C7" s="9">
        <v>122</v>
      </c>
    </row>
    <row r="8" spans="2:4" x14ac:dyDescent="0.3">
      <c r="B8" s="1" t="s">
        <v>4</v>
      </c>
      <c r="C8" s="9">
        <f>C6/C7</f>
        <v>1353.7213114754099</v>
      </c>
    </row>
    <row r="9" spans="2:4" x14ac:dyDescent="0.3">
      <c r="C9" s="8"/>
    </row>
    <row r="10" spans="2:4" s="4" customFormat="1" x14ac:dyDescent="0.3">
      <c r="B10" s="3" t="s">
        <v>6</v>
      </c>
      <c r="C10" s="7">
        <v>112546</v>
      </c>
      <c r="D10" s="5"/>
    </row>
    <row r="11" spans="2:4" x14ac:dyDescent="0.3">
      <c r="C11" s="8"/>
    </row>
    <row r="12" spans="2:4" x14ac:dyDescent="0.3">
      <c r="B12" s="1" t="s">
        <v>0</v>
      </c>
      <c r="C12" s="8"/>
    </row>
    <row r="13" spans="2:4" x14ac:dyDescent="0.3">
      <c r="C13" s="8"/>
    </row>
    <row r="14" spans="2:4" x14ac:dyDescent="0.3">
      <c r="B14" s="1" t="s">
        <v>1</v>
      </c>
      <c r="C14" s="10">
        <v>112546</v>
      </c>
    </row>
    <row r="15" spans="2:4" x14ac:dyDescent="0.3">
      <c r="B15" s="1" t="s">
        <v>2</v>
      </c>
      <c r="C15" s="9">
        <v>106476</v>
      </c>
    </row>
    <row r="16" spans="2:4" x14ac:dyDescent="0.3">
      <c r="B16" s="1" t="s">
        <v>3</v>
      </c>
      <c r="C16" s="9">
        <v>16</v>
      </c>
    </row>
    <row r="17" spans="2:4" x14ac:dyDescent="0.3">
      <c r="B17" s="1" t="s">
        <v>4</v>
      </c>
      <c r="C17" s="9">
        <f>C15/C16</f>
        <v>6654.75</v>
      </c>
    </row>
    <row r="18" spans="2:4" x14ac:dyDescent="0.3">
      <c r="C18" s="8"/>
    </row>
    <row r="19" spans="2:4" s="4" customFormat="1" x14ac:dyDescent="0.3">
      <c r="B19" s="3" t="s">
        <v>7</v>
      </c>
      <c r="C19" s="7">
        <v>17652</v>
      </c>
      <c r="D19" s="5"/>
    </row>
    <row r="20" spans="2:4" x14ac:dyDescent="0.3">
      <c r="C20" s="8"/>
    </row>
    <row r="21" spans="2:4" x14ac:dyDescent="0.3">
      <c r="B21" s="1" t="s">
        <v>0</v>
      </c>
      <c r="C21" s="8"/>
    </row>
    <row r="22" spans="2:4" x14ac:dyDescent="0.3">
      <c r="C22" s="8"/>
    </row>
    <row r="23" spans="2:4" x14ac:dyDescent="0.3">
      <c r="B23" s="1" t="s">
        <v>1</v>
      </c>
      <c r="C23" s="9">
        <v>17652</v>
      </c>
    </row>
    <row r="24" spans="2:4" x14ac:dyDescent="0.3">
      <c r="B24" s="1" t="s">
        <v>2</v>
      </c>
      <c r="C24" s="9">
        <v>17652</v>
      </c>
    </row>
    <row r="25" spans="2:4" x14ac:dyDescent="0.3">
      <c r="B25" s="1" t="s">
        <v>3</v>
      </c>
      <c r="C25" s="9">
        <v>2</v>
      </c>
    </row>
    <row r="26" spans="2:4" x14ac:dyDescent="0.3">
      <c r="B26" s="1" t="s">
        <v>4</v>
      </c>
      <c r="C26" s="9">
        <f>C24/C25</f>
        <v>8826</v>
      </c>
    </row>
    <row r="27" spans="2:4" x14ac:dyDescent="0.3">
      <c r="C27" s="8"/>
    </row>
    <row r="28" spans="2:4" x14ac:dyDescent="0.3">
      <c r="B28" s="3" t="s">
        <v>8</v>
      </c>
      <c r="C28" s="7">
        <v>12685</v>
      </c>
    </row>
    <row r="29" spans="2:4" x14ac:dyDescent="0.3">
      <c r="C29" s="8"/>
    </row>
    <row r="30" spans="2:4" x14ac:dyDescent="0.3">
      <c r="B30" s="1" t="s">
        <v>0</v>
      </c>
      <c r="C30" s="8"/>
    </row>
    <row r="31" spans="2:4" x14ac:dyDescent="0.3">
      <c r="C31" s="8"/>
    </row>
    <row r="32" spans="2:4" x14ac:dyDescent="0.3">
      <c r="B32" s="1" t="s">
        <v>1</v>
      </c>
      <c r="C32" s="9">
        <v>12685</v>
      </c>
    </row>
    <row r="33" spans="1:6" x14ac:dyDescent="0.3">
      <c r="B33" s="1" t="s">
        <v>2</v>
      </c>
      <c r="C33" s="9">
        <v>10543</v>
      </c>
    </row>
    <row r="34" spans="1:6" x14ac:dyDescent="0.3">
      <c r="B34" s="1" t="s">
        <v>3</v>
      </c>
      <c r="C34" s="9">
        <v>2</v>
      </c>
    </row>
    <row r="35" spans="1:6" x14ac:dyDescent="0.3">
      <c r="B35" s="1" t="s">
        <v>4</v>
      </c>
      <c r="C35" s="9">
        <f>C33/C34</f>
        <v>5271.5</v>
      </c>
    </row>
    <row r="37" spans="1:6" ht="15.6" x14ac:dyDescent="0.3">
      <c r="B37" s="6"/>
    </row>
    <row r="38" spans="1:6" ht="72" x14ac:dyDescent="0.3">
      <c r="A38" s="15" t="s">
        <v>9</v>
      </c>
      <c r="B38" s="15" t="s">
        <v>10</v>
      </c>
      <c r="C38" s="15" t="s">
        <v>11</v>
      </c>
      <c r="D38" s="15" t="s">
        <v>12</v>
      </c>
      <c r="E38" s="16" t="s">
        <v>13</v>
      </c>
      <c r="F38" s="17" t="s">
        <v>14</v>
      </c>
    </row>
    <row r="39" spans="1:6" x14ac:dyDescent="0.3">
      <c r="A39" s="12">
        <v>522</v>
      </c>
      <c r="B39" s="12" t="s">
        <v>15</v>
      </c>
      <c r="C39" s="13" t="s">
        <v>16</v>
      </c>
      <c r="D39" s="13" t="s">
        <v>215</v>
      </c>
      <c r="E39" s="13">
        <v>1769.4732746632587</v>
      </c>
      <c r="F39" s="13">
        <f>E39*100/$C$6</f>
        <v>1.0714080643903621</v>
      </c>
    </row>
    <row r="40" spans="1:6" x14ac:dyDescent="0.3">
      <c r="A40" s="12">
        <v>553</v>
      </c>
      <c r="B40" s="12" t="s">
        <v>17</v>
      </c>
      <c r="C40" s="13" t="s">
        <v>18</v>
      </c>
      <c r="D40" s="13" t="s">
        <v>215</v>
      </c>
      <c r="E40" s="13">
        <v>1524.7588856140849</v>
      </c>
      <c r="F40" s="13">
        <f t="shared" ref="F40:F103" si="0">E40*100/$C$6</f>
        <v>0.92323460867680163</v>
      </c>
    </row>
    <row r="41" spans="1:6" x14ac:dyDescent="0.3">
      <c r="A41" s="12">
        <v>902</v>
      </c>
      <c r="B41" s="12" t="s">
        <v>19</v>
      </c>
      <c r="C41" s="13" t="s">
        <v>20</v>
      </c>
      <c r="D41" s="13" t="s">
        <v>215</v>
      </c>
      <c r="E41" s="13">
        <v>1524.7588856140849</v>
      </c>
      <c r="F41" s="13">
        <f t="shared" si="0"/>
        <v>0.92323460867680163</v>
      </c>
    </row>
    <row r="42" spans="1:6" x14ac:dyDescent="0.3">
      <c r="A42" s="12">
        <v>2054</v>
      </c>
      <c r="B42" s="12" t="s">
        <v>21</v>
      </c>
      <c r="C42" s="13" t="s">
        <v>22</v>
      </c>
      <c r="D42" s="13" t="s">
        <v>215</v>
      </c>
      <c r="E42" s="13">
        <v>110.24206330910931</v>
      </c>
      <c r="F42" s="13">
        <f t="shared" si="0"/>
        <v>6.6751070703167534E-2</v>
      </c>
    </row>
    <row r="43" spans="1:6" x14ac:dyDescent="0.3">
      <c r="A43" s="12">
        <v>2054</v>
      </c>
      <c r="B43" s="12" t="s">
        <v>21</v>
      </c>
      <c r="C43" s="13" t="s">
        <v>22</v>
      </c>
      <c r="D43" s="13" t="s">
        <v>215</v>
      </c>
      <c r="E43" s="13">
        <v>336.85074900005628</v>
      </c>
      <c r="F43" s="13">
        <f t="shared" si="0"/>
        <v>0.2039616049263453</v>
      </c>
    </row>
    <row r="44" spans="1:6" x14ac:dyDescent="0.3">
      <c r="A44" s="12">
        <v>1729</v>
      </c>
      <c r="B44" s="12" t="s">
        <v>23</v>
      </c>
      <c r="C44" s="13" t="s">
        <v>24</v>
      </c>
      <c r="D44" s="13" t="s">
        <v>215</v>
      </c>
      <c r="E44" s="13">
        <v>1791.9331096159619</v>
      </c>
      <c r="F44" s="13">
        <f t="shared" si="0"/>
        <v>1.0850073928672404</v>
      </c>
    </row>
    <row r="45" spans="1:6" x14ac:dyDescent="0.3">
      <c r="A45" s="12">
        <v>2529</v>
      </c>
      <c r="B45" s="12" t="s">
        <v>25</v>
      </c>
      <c r="C45" s="13" t="s">
        <v>26</v>
      </c>
      <c r="D45" s="13" t="s">
        <v>215</v>
      </c>
      <c r="E45" s="13">
        <v>1524.7588856140849</v>
      </c>
      <c r="F45" s="13">
        <f t="shared" si="0"/>
        <v>0.92323460867680163</v>
      </c>
    </row>
    <row r="46" spans="1:6" x14ac:dyDescent="0.3">
      <c r="A46" s="12">
        <v>2533</v>
      </c>
      <c r="B46" s="12" t="s">
        <v>27</v>
      </c>
      <c r="C46" s="13" t="s">
        <v>28</v>
      </c>
      <c r="D46" s="13" t="s">
        <v>215</v>
      </c>
      <c r="E46" s="13">
        <v>1524.7588856140849</v>
      </c>
      <c r="F46" s="13">
        <f t="shared" si="0"/>
        <v>0.92323460867680163</v>
      </c>
    </row>
    <row r="47" spans="1:6" x14ac:dyDescent="0.3">
      <c r="A47" s="12">
        <v>2534</v>
      </c>
      <c r="B47" s="12" t="s">
        <v>29</v>
      </c>
      <c r="C47" s="13" t="s">
        <v>30</v>
      </c>
      <c r="D47" s="13" t="s">
        <v>215</v>
      </c>
      <c r="E47" s="13">
        <v>1524.7588856140849</v>
      </c>
      <c r="F47" s="13">
        <f t="shared" si="0"/>
        <v>0.92323460867680163</v>
      </c>
    </row>
    <row r="48" spans="1:6" x14ac:dyDescent="0.3">
      <c r="A48" s="12">
        <v>2535</v>
      </c>
      <c r="B48" s="12" t="s">
        <v>31</v>
      </c>
      <c r="C48" s="13" t="s">
        <v>32</v>
      </c>
      <c r="D48" s="13" t="s">
        <v>215</v>
      </c>
      <c r="E48" s="13">
        <v>1467.3411869926338</v>
      </c>
      <c r="F48" s="13">
        <f t="shared" si="0"/>
        <v>0.88846845186470425</v>
      </c>
    </row>
    <row r="49" spans="1:6" x14ac:dyDescent="0.3">
      <c r="A49" s="12">
        <v>2536</v>
      </c>
      <c r="B49" s="12" t="s">
        <v>33</v>
      </c>
      <c r="C49" s="13" t="s">
        <v>34</v>
      </c>
      <c r="D49" s="13" t="s">
        <v>215</v>
      </c>
      <c r="E49" s="13">
        <v>599.6959633795982</v>
      </c>
      <c r="F49" s="13">
        <f t="shared" si="0"/>
        <v>0.36311319337079223</v>
      </c>
    </row>
    <row r="50" spans="1:6" x14ac:dyDescent="0.3">
      <c r="A50" s="12">
        <v>2537</v>
      </c>
      <c r="B50" s="12" t="s">
        <v>35</v>
      </c>
      <c r="C50" s="13" t="s">
        <v>36</v>
      </c>
      <c r="D50" s="13" t="s">
        <v>215</v>
      </c>
      <c r="E50" s="13">
        <v>71.016167275176542</v>
      </c>
      <c r="F50" s="13">
        <f t="shared" si="0"/>
        <v>4.2999968075357872E-2</v>
      </c>
    </row>
    <row r="51" spans="1:6" x14ac:dyDescent="0.3">
      <c r="A51" s="12">
        <v>2539</v>
      </c>
      <c r="B51" s="12" t="s">
        <v>37</v>
      </c>
      <c r="C51" s="13" t="s">
        <v>38</v>
      </c>
      <c r="D51" s="13" t="s">
        <v>215</v>
      </c>
      <c r="E51" s="13">
        <v>1524.7588856140849</v>
      </c>
      <c r="F51" s="13">
        <f t="shared" si="0"/>
        <v>0.92323460867680163</v>
      </c>
    </row>
    <row r="52" spans="1:6" x14ac:dyDescent="0.3">
      <c r="A52" s="12">
        <v>2540</v>
      </c>
      <c r="B52" s="12" t="s">
        <v>39</v>
      </c>
      <c r="C52" s="13" t="s">
        <v>40</v>
      </c>
      <c r="D52" s="13" t="s">
        <v>215</v>
      </c>
      <c r="E52" s="13">
        <v>1524.7588856140849</v>
      </c>
      <c r="F52" s="13">
        <f t="shared" si="0"/>
        <v>0.92323460867680163</v>
      </c>
    </row>
    <row r="53" spans="1:6" x14ac:dyDescent="0.3">
      <c r="A53" s="12">
        <v>2541</v>
      </c>
      <c r="B53" s="12" t="s">
        <v>41</v>
      </c>
      <c r="C53" s="13" t="s">
        <v>42</v>
      </c>
      <c r="D53" s="13" t="s">
        <v>215</v>
      </c>
      <c r="E53" s="13">
        <v>1524.7588856140849</v>
      </c>
      <c r="F53" s="13">
        <f t="shared" si="0"/>
        <v>0.92323460867680163</v>
      </c>
    </row>
    <row r="54" spans="1:6" x14ac:dyDescent="0.3">
      <c r="A54" s="12">
        <v>2542</v>
      </c>
      <c r="B54" s="12" t="s">
        <v>43</v>
      </c>
      <c r="C54" s="13" t="s">
        <v>44</v>
      </c>
      <c r="D54" s="13" t="s">
        <v>215</v>
      </c>
      <c r="E54" s="13">
        <v>1524.7588856140849</v>
      </c>
      <c r="F54" s="13">
        <f t="shared" si="0"/>
        <v>0.92323460867680163</v>
      </c>
    </row>
    <row r="55" spans="1:6" x14ac:dyDescent="0.3">
      <c r="A55" s="12">
        <v>2546</v>
      </c>
      <c r="B55" s="12" t="s">
        <v>45</v>
      </c>
      <c r="C55" s="13" t="s">
        <v>46</v>
      </c>
      <c r="D55" s="13" t="s">
        <v>215</v>
      </c>
      <c r="E55" s="13">
        <v>1326.9868125846428</v>
      </c>
      <c r="F55" s="13">
        <f t="shared" si="0"/>
        <v>0.80348451299068924</v>
      </c>
    </row>
    <row r="56" spans="1:6" x14ac:dyDescent="0.3">
      <c r="A56" s="12">
        <v>2568</v>
      </c>
      <c r="B56" s="12" t="s">
        <v>47</v>
      </c>
      <c r="C56" s="13" t="s">
        <v>48</v>
      </c>
      <c r="D56" s="13" t="s">
        <v>215</v>
      </c>
      <c r="E56" s="13">
        <v>1524.7588856140849</v>
      </c>
      <c r="F56" s="13">
        <f t="shared" si="0"/>
        <v>0.92323460867680163</v>
      </c>
    </row>
    <row r="57" spans="1:6" x14ac:dyDescent="0.3">
      <c r="A57" s="12">
        <v>2631</v>
      </c>
      <c r="B57" s="12" t="s">
        <v>49</v>
      </c>
      <c r="C57" s="13" t="s">
        <v>50</v>
      </c>
      <c r="D57" s="13" t="s">
        <v>215</v>
      </c>
      <c r="E57" s="13">
        <v>1454.5816984100893</v>
      </c>
      <c r="F57" s="13">
        <f t="shared" si="0"/>
        <v>0.8807426392397939</v>
      </c>
    </row>
    <row r="58" spans="1:6" x14ac:dyDescent="0.3">
      <c r="A58" s="12">
        <v>2805</v>
      </c>
      <c r="B58" s="12" t="s">
        <v>51</v>
      </c>
      <c r="C58" s="13" t="s">
        <v>52</v>
      </c>
      <c r="D58" s="13" t="s">
        <v>215</v>
      </c>
      <c r="E58" s="13">
        <v>1524.7588856140849</v>
      </c>
      <c r="F58" s="13">
        <f t="shared" si="0"/>
        <v>0.92323460867680163</v>
      </c>
    </row>
    <row r="59" spans="1:6" x14ac:dyDescent="0.3">
      <c r="A59" s="12">
        <v>2811</v>
      </c>
      <c r="B59" s="12" t="s">
        <v>53</v>
      </c>
      <c r="C59" s="13" t="s">
        <v>54</v>
      </c>
      <c r="D59" s="13" t="s">
        <v>215</v>
      </c>
      <c r="E59" s="13">
        <v>1457.9201399433305</v>
      </c>
      <c r="F59" s="13">
        <f t="shared" si="0"/>
        <v>0.88276405048822948</v>
      </c>
    </row>
    <row r="60" spans="1:6" x14ac:dyDescent="0.3">
      <c r="A60" s="12">
        <v>1791</v>
      </c>
      <c r="B60" s="12" t="s">
        <v>55</v>
      </c>
      <c r="C60" s="13" t="s">
        <v>56</v>
      </c>
      <c r="D60" s="13" t="s">
        <v>215</v>
      </c>
      <c r="E60" s="13">
        <v>509.64543573950226</v>
      </c>
      <c r="F60" s="13">
        <f t="shared" si="0"/>
        <v>0.30858800618786242</v>
      </c>
    </row>
    <row r="61" spans="1:6" x14ac:dyDescent="0.3">
      <c r="A61" s="12">
        <v>1791</v>
      </c>
      <c r="B61" s="12" t="s">
        <v>55</v>
      </c>
      <c r="C61" s="13" t="s">
        <v>56</v>
      </c>
      <c r="D61" s="13" t="s">
        <v>215</v>
      </c>
      <c r="E61" s="13">
        <v>1015.1134498745823</v>
      </c>
      <c r="F61" s="13">
        <f t="shared" si="0"/>
        <v>0.61464660248893899</v>
      </c>
    </row>
    <row r="62" spans="1:6" x14ac:dyDescent="0.3">
      <c r="A62" s="12">
        <v>2154</v>
      </c>
      <c r="B62" s="12" t="s">
        <v>57</v>
      </c>
      <c r="C62" s="13" t="s">
        <v>58</v>
      </c>
      <c r="D62" s="13" t="s">
        <v>215</v>
      </c>
      <c r="E62" s="13">
        <v>1524.7588856140849</v>
      </c>
      <c r="F62" s="13">
        <f t="shared" si="0"/>
        <v>0.92323460867680163</v>
      </c>
    </row>
    <row r="63" spans="1:6" x14ac:dyDescent="0.3">
      <c r="A63" s="12">
        <v>2169</v>
      </c>
      <c r="B63" s="12" t="s">
        <v>59</v>
      </c>
      <c r="C63" s="13" t="s">
        <v>60</v>
      </c>
      <c r="D63" s="13" t="s">
        <v>215</v>
      </c>
      <c r="E63" s="13">
        <v>1769.4732746632587</v>
      </c>
      <c r="F63" s="13">
        <f t="shared" si="0"/>
        <v>1.0714080643903621</v>
      </c>
    </row>
    <row r="64" spans="1:6" x14ac:dyDescent="0.3">
      <c r="A64" s="12">
        <v>2837</v>
      </c>
      <c r="B64" s="12" t="s">
        <v>61</v>
      </c>
      <c r="C64" s="13" t="s">
        <v>52</v>
      </c>
      <c r="D64" s="13" t="s">
        <v>215</v>
      </c>
      <c r="E64" s="13">
        <v>892.00844530969755</v>
      </c>
      <c r="F64" s="13">
        <f t="shared" si="0"/>
        <v>0.54010707903514144</v>
      </c>
    </row>
    <row r="65" spans="1:6" x14ac:dyDescent="0.3">
      <c r="A65" s="12">
        <v>2156</v>
      </c>
      <c r="B65" s="12" t="s">
        <v>62</v>
      </c>
      <c r="C65" s="13" t="s">
        <v>63</v>
      </c>
      <c r="D65" s="13" t="s">
        <v>215</v>
      </c>
      <c r="E65" s="13">
        <v>956.96164369084818</v>
      </c>
      <c r="F65" s="13">
        <f t="shared" si="0"/>
        <v>0.57943594686828548</v>
      </c>
    </row>
    <row r="66" spans="1:6" x14ac:dyDescent="0.3">
      <c r="A66" s="12">
        <v>2010</v>
      </c>
      <c r="B66" s="12" t="s">
        <v>64</v>
      </c>
      <c r="C66" s="13" t="s">
        <v>65</v>
      </c>
      <c r="D66" s="13" t="s">
        <v>215</v>
      </c>
      <c r="E66" s="13">
        <v>801.42928372824656</v>
      </c>
      <c r="F66" s="13">
        <f t="shared" si="0"/>
        <v>0.48526180639175953</v>
      </c>
    </row>
    <row r="67" spans="1:6" x14ac:dyDescent="0.3">
      <c r="A67" s="12">
        <v>2010</v>
      </c>
      <c r="B67" s="12" t="s">
        <v>64</v>
      </c>
      <c r="C67" s="13" t="s">
        <v>65</v>
      </c>
      <c r="D67" s="13" t="s">
        <v>215</v>
      </c>
      <c r="E67" s="13">
        <v>1110.4771774535182</v>
      </c>
      <c r="F67" s="13">
        <f t="shared" si="0"/>
        <v>0.67238890820296093</v>
      </c>
    </row>
    <row r="68" spans="1:6" x14ac:dyDescent="0.3">
      <c r="A68" s="12">
        <v>635</v>
      </c>
      <c r="B68" s="12" t="s">
        <v>66</v>
      </c>
      <c r="C68" s="13" t="s">
        <v>67</v>
      </c>
      <c r="D68" s="13" t="s">
        <v>215</v>
      </c>
      <c r="E68" s="13">
        <v>1524.7588856140849</v>
      </c>
      <c r="F68" s="13">
        <f t="shared" si="0"/>
        <v>0.92323460867680163</v>
      </c>
    </row>
    <row r="69" spans="1:6" x14ac:dyDescent="0.3">
      <c r="A69" s="12">
        <v>676</v>
      </c>
      <c r="B69" s="12" t="s">
        <v>68</v>
      </c>
      <c r="C69" s="13" t="s">
        <v>69</v>
      </c>
      <c r="D69" s="13" t="s">
        <v>215</v>
      </c>
      <c r="E69" s="13">
        <v>1769.4732746632587</v>
      </c>
      <c r="F69" s="13">
        <f t="shared" si="0"/>
        <v>1.0714080643903621</v>
      </c>
    </row>
    <row r="70" spans="1:6" x14ac:dyDescent="0.3">
      <c r="A70" s="12">
        <v>682</v>
      </c>
      <c r="B70" s="12" t="s">
        <v>70</v>
      </c>
      <c r="C70" s="13" t="s">
        <v>58</v>
      </c>
      <c r="D70" s="13" t="s">
        <v>215</v>
      </c>
      <c r="E70" s="13">
        <v>1487.1183942955781</v>
      </c>
      <c r="F70" s="13">
        <f t="shared" si="0"/>
        <v>0.90044346143331566</v>
      </c>
    </row>
    <row r="71" spans="1:6" x14ac:dyDescent="0.3">
      <c r="A71" s="12">
        <v>722</v>
      </c>
      <c r="B71" s="12" t="s">
        <v>71</v>
      </c>
      <c r="C71" s="13" t="s">
        <v>72</v>
      </c>
      <c r="D71" s="13" t="s">
        <v>215</v>
      </c>
      <c r="E71" s="13">
        <v>1524.7588856140849</v>
      </c>
      <c r="F71" s="13">
        <f t="shared" si="0"/>
        <v>0.92323460867680163</v>
      </c>
    </row>
    <row r="72" spans="1:6" x14ac:dyDescent="0.3">
      <c r="A72" s="12">
        <v>728</v>
      </c>
      <c r="B72" s="12" t="s">
        <v>73</v>
      </c>
      <c r="C72" s="13" t="s">
        <v>74</v>
      </c>
      <c r="D72" s="13" t="s">
        <v>215</v>
      </c>
      <c r="E72" s="13">
        <v>1769.4732746632587</v>
      </c>
      <c r="F72" s="13">
        <f t="shared" si="0"/>
        <v>1.0714080643903621</v>
      </c>
    </row>
    <row r="73" spans="1:6" x14ac:dyDescent="0.3">
      <c r="A73" s="12">
        <v>750</v>
      </c>
      <c r="B73" s="12" t="s">
        <v>75</v>
      </c>
      <c r="C73" s="13" t="s">
        <v>76</v>
      </c>
      <c r="D73" s="13" t="s">
        <v>215</v>
      </c>
      <c r="E73" s="13">
        <v>905.76616481026781</v>
      </c>
      <c r="F73" s="13">
        <f t="shared" si="0"/>
        <v>0.54843731596586687</v>
      </c>
    </row>
    <row r="74" spans="1:6" x14ac:dyDescent="0.3">
      <c r="A74" s="12">
        <v>769</v>
      </c>
      <c r="B74" s="12" t="s">
        <v>77</v>
      </c>
      <c r="C74" s="13" t="s">
        <v>78</v>
      </c>
      <c r="D74" s="13" t="s">
        <v>215</v>
      </c>
      <c r="E74" s="13">
        <v>1524.7588856140849</v>
      </c>
      <c r="F74" s="13">
        <f t="shared" si="0"/>
        <v>0.92323460867680163</v>
      </c>
    </row>
    <row r="75" spans="1:6" x14ac:dyDescent="0.3">
      <c r="A75" s="12">
        <v>895</v>
      </c>
      <c r="B75" s="12" t="s">
        <v>79</v>
      </c>
      <c r="C75" s="13" t="s">
        <v>80</v>
      </c>
      <c r="D75" s="13" t="s">
        <v>215</v>
      </c>
      <c r="E75" s="13">
        <v>1515.8981296539839</v>
      </c>
      <c r="F75" s="13">
        <f t="shared" si="0"/>
        <v>0.9178694610206134</v>
      </c>
    </row>
    <row r="76" spans="1:6" x14ac:dyDescent="0.3">
      <c r="A76" s="12">
        <v>1028</v>
      </c>
      <c r="B76" s="12" t="s">
        <v>81</v>
      </c>
      <c r="C76" s="13" t="s">
        <v>16</v>
      </c>
      <c r="D76" s="13" t="s">
        <v>215</v>
      </c>
      <c r="E76" s="13">
        <v>756.1133104004092</v>
      </c>
      <c r="F76" s="13">
        <f t="shared" si="0"/>
        <v>0.45782318950822215</v>
      </c>
    </row>
    <row r="77" spans="1:6" x14ac:dyDescent="0.3">
      <c r="A77" s="12">
        <v>1033</v>
      </c>
      <c r="B77" s="12" t="s">
        <v>82</v>
      </c>
      <c r="C77" s="13" t="s">
        <v>83</v>
      </c>
      <c r="D77" s="13" t="s">
        <v>215</v>
      </c>
      <c r="E77" s="13">
        <v>1524.7588856140849</v>
      </c>
      <c r="F77" s="13">
        <f t="shared" si="0"/>
        <v>0.92323460867680163</v>
      </c>
    </row>
    <row r="78" spans="1:6" x14ac:dyDescent="0.3">
      <c r="A78" s="12">
        <v>1198</v>
      </c>
      <c r="B78" s="12" t="s">
        <v>84</v>
      </c>
      <c r="C78" s="13" t="s">
        <v>85</v>
      </c>
      <c r="D78" s="13" t="s">
        <v>215</v>
      </c>
      <c r="E78" s="13">
        <v>1701.2651443392856</v>
      </c>
      <c r="F78" s="13">
        <f t="shared" si="0"/>
        <v>1.030108349988063</v>
      </c>
    </row>
    <row r="79" spans="1:6" x14ac:dyDescent="0.3">
      <c r="A79" s="12">
        <v>1240</v>
      </c>
      <c r="B79" s="12" t="s">
        <v>86</v>
      </c>
      <c r="C79" s="13" t="s">
        <v>87</v>
      </c>
      <c r="D79" s="13" t="s">
        <v>215</v>
      </c>
      <c r="E79" s="13">
        <v>1857.9469383964217</v>
      </c>
      <c r="F79" s="13">
        <f t="shared" si="0"/>
        <v>1.1249784676098802</v>
      </c>
    </row>
    <row r="80" spans="1:6" x14ac:dyDescent="0.3">
      <c r="A80" s="12">
        <v>1495</v>
      </c>
      <c r="B80" s="12" t="s">
        <v>88</v>
      </c>
      <c r="C80" s="13" t="s">
        <v>89</v>
      </c>
      <c r="D80" s="13" t="s">
        <v>215</v>
      </c>
      <c r="E80" s="13">
        <v>950.58189939957595</v>
      </c>
      <c r="F80" s="13">
        <f t="shared" si="0"/>
        <v>0.57557304055583025</v>
      </c>
    </row>
    <row r="81" spans="1:6" x14ac:dyDescent="0.3">
      <c r="A81" s="12">
        <v>1512</v>
      </c>
      <c r="B81" s="12" t="s">
        <v>90</v>
      </c>
      <c r="C81" s="13" t="s">
        <v>91</v>
      </c>
      <c r="D81" s="13" t="s">
        <v>215</v>
      </c>
      <c r="E81" s="13">
        <v>1713.0007233442186</v>
      </c>
      <c r="F81" s="13">
        <f t="shared" si="0"/>
        <v>1.037214189994925</v>
      </c>
    </row>
    <row r="82" spans="1:6" x14ac:dyDescent="0.3">
      <c r="A82" s="12">
        <v>1515</v>
      </c>
      <c r="B82" s="12" t="s">
        <v>92</v>
      </c>
      <c r="C82" s="13" t="s">
        <v>93</v>
      </c>
      <c r="D82" s="13" t="s">
        <v>215</v>
      </c>
      <c r="E82" s="13">
        <v>1863.9632951709341</v>
      </c>
      <c r="F82" s="13">
        <f t="shared" si="0"/>
        <v>1.1286213444245576</v>
      </c>
    </row>
    <row r="83" spans="1:6" x14ac:dyDescent="0.3">
      <c r="A83" s="12">
        <v>1521</v>
      </c>
      <c r="B83" s="12" t="s">
        <v>94</v>
      </c>
      <c r="C83" s="13" t="s">
        <v>95</v>
      </c>
      <c r="D83" s="13" t="s">
        <v>215</v>
      </c>
      <c r="E83" s="13">
        <v>1976.5392961664061</v>
      </c>
      <c r="F83" s="13">
        <f t="shared" si="0"/>
        <v>1.1967856038402982</v>
      </c>
    </row>
    <row r="84" spans="1:6" x14ac:dyDescent="0.3">
      <c r="A84" s="12">
        <v>1587</v>
      </c>
      <c r="B84" s="12" t="s">
        <v>96</v>
      </c>
      <c r="C84" s="13" t="s">
        <v>97</v>
      </c>
      <c r="D84" s="13" t="s">
        <v>215</v>
      </c>
      <c r="E84" s="13">
        <v>1857.9469383964217</v>
      </c>
      <c r="F84" s="13">
        <f t="shared" si="0"/>
        <v>1.1249784676098802</v>
      </c>
    </row>
    <row r="85" spans="1:6" x14ac:dyDescent="0.3">
      <c r="A85" s="12">
        <v>1635</v>
      </c>
      <c r="B85" s="12" t="s">
        <v>98</v>
      </c>
      <c r="C85" s="13" t="s">
        <v>99</v>
      </c>
      <c r="D85" s="13" t="s">
        <v>215</v>
      </c>
      <c r="E85" s="13">
        <v>1857.9469383964217</v>
      </c>
      <c r="F85" s="13">
        <f t="shared" si="0"/>
        <v>1.1249784676098802</v>
      </c>
    </row>
    <row r="86" spans="1:6" x14ac:dyDescent="0.3">
      <c r="A86" s="12">
        <v>1640</v>
      </c>
      <c r="B86" s="12" t="s">
        <v>100</v>
      </c>
      <c r="C86" s="13" t="s">
        <v>101</v>
      </c>
      <c r="D86" s="13" t="s">
        <v>215</v>
      </c>
      <c r="E86" s="13">
        <v>1713.0007233442186</v>
      </c>
      <c r="F86" s="13">
        <f t="shared" si="0"/>
        <v>1.037214189994925</v>
      </c>
    </row>
    <row r="87" spans="1:6" x14ac:dyDescent="0.3">
      <c r="A87" s="12">
        <v>1651</v>
      </c>
      <c r="B87" s="12" t="s">
        <v>102</v>
      </c>
      <c r="C87" s="13" t="s">
        <v>103</v>
      </c>
      <c r="D87" s="13" t="s">
        <v>215</v>
      </c>
      <c r="E87" s="13">
        <v>1437.484802219398</v>
      </c>
      <c r="F87" s="13">
        <f t="shared" si="0"/>
        <v>0.87039054592646736</v>
      </c>
    </row>
    <row r="88" spans="1:6" x14ac:dyDescent="0.3">
      <c r="A88" s="12">
        <v>1663</v>
      </c>
      <c r="B88" s="12" t="s">
        <v>104</v>
      </c>
      <c r="C88" s="13" t="s">
        <v>105</v>
      </c>
      <c r="D88" s="13" t="s">
        <v>215</v>
      </c>
      <c r="E88" s="13">
        <v>1600.996829894789</v>
      </c>
      <c r="F88" s="13">
        <f t="shared" si="0"/>
        <v>0.9693963391106416</v>
      </c>
    </row>
    <row r="89" spans="1:6" x14ac:dyDescent="0.3">
      <c r="A89" s="12">
        <v>1731</v>
      </c>
      <c r="B89" s="12" t="s">
        <v>106</v>
      </c>
      <c r="C89" s="13" t="s">
        <v>107</v>
      </c>
      <c r="D89" s="13" t="s">
        <v>215</v>
      </c>
      <c r="E89" s="13">
        <v>1679.1486974628749</v>
      </c>
      <c r="F89" s="13">
        <f t="shared" si="0"/>
        <v>1.0167169414382182</v>
      </c>
    </row>
    <row r="90" spans="1:6" x14ac:dyDescent="0.3">
      <c r="A90" s="12">
        <v>1734</v>
      </c>
      <c r="B90" s="12" t="s">
        <v>108</v>
      </c>
      <c r="C90" s="13" t="s">
        <v>109</v>
      </c>
      <c r="D90" s="13" t="s">
        <v>215</v>
      </c>
      <c r="E90" s="13">
        <v>1306.2526436380076</v>
      </c>
      <c r="F90" s="13">
        <f t="shared" si="0"/>
        <v>0.79093006747520955</v>
      </c>
    </row>
    <row r="91" spans="1:6" x14ac:dyDescent="0.3">
      <c r="A91" s="12">
        <v>1736</v>
      </c>
      <c r="B91" s="12" t="s">
        <v>110</v>
      </c>
      <c r="C91" s="13" t="s">
        <v>111</v>
      </c>
      <c r="D91" s="13" t="s">
        <v>215</v>
      </c>
      <c r="E91" s="13">
        <v>1769.4732746632587</v>
      </c>
      <c r="F91" s="13">
        <f t="shared" si="0"/>
        <v>1.0714080643903621</v>
      </c>
    </row>
    <row r="92" spans="1:6" x14ac:dyDescent="0.3">
      <c r="A92" s="12">
        <v>1748</v>
      </c>
      <c r="B92" s="12" t="s">
        <v>112</v>
      </c>
      <c r="C92" s="13" t="s">
        <v>113</v>
      </c>
      <c r="D92" s="13" t="s">
        <v>215</v>
      </c>
      <c r="E92" s="13">
        <v>1524.7588856140849</v>
      </c>
      <c r="F92" s="13">
        <f t="shared" si="0"/>
        <v>0.92323460867680163</v>
      </c>
    </row>
    <row r="93" spans="1:6" x14ac:dyDescent="0.3">
      <c r="A93" s="12">
        <v>1760</v>
      </c>
      <c r="B93" s="12" t="s">
        <v>114</v>
      </c>
      <c r="C93" s="13" t="s">
        <v>115</v>
      </c>
      <c r="D93" s="13" t="s">
        <v>215</v>
      </c>
      <c r="E93" s="13">
        <v>1303.0430809235711</v>
      </c>
      <c r="F93" s="13">
        <f t="shared" si="0"/>
        <v>0.78898669176863478</v>
      </c>
    </row>
    <row r="94" spans="1:6" x14ac:dyDescent="0.3">
      <c r="A94" s="12">
        <v>1768</v>
      </c>
      <c r="B94" s="12" t="s">
        <v>114</v>
      </c>
      <c r="C94" s="13" t="s">
        <v>76</v>
      </c>
      <c r="D94" s="13" t="s">
        <v>215</v>
      </c>
      <c r="E94" s="13">
        <v>1769.4732746632587</v>
      </c>
      <c r="F94" s="13">
        <f t="shared" si="0"/>
        <v>1.0714080643903621</v>
      </c>
    </row>
    <row r="95" spans="1:6" x14ac:dyDescent="0.3">
      <c r="A95" s="12">
        <v>1769</v>
      </c>
      <c r="B95" s="12" t="s">
        <v>116</v>
      </c>
      <c r="C95" s="13" t="s">
        <v>93</v>
      </c>
      <c r="D95" s="13" t="s">
        <v>215</v>
      </c>
      <c r="E95" s="13">
        <v>1825.9458259822989</v>
      </c>
      <c r="F95" s="13">
        <f t="shared" si="0"/>
        <v>1.1056019387857994</v>
      </c>
    </row>
    <row r="96" spans="1:6" x14ac:dyDescent="0.3">
      <c r="A96" s="12">
        <v>1772</v>
      </c>
      <c r="B96" s="12" t="s">
        <v>117</v>
      </c>
      <c r="C96" s="13" t="s">
        <v>118</v>
      </c>
      <c r="D96" s="13" t="s">
        <v>215</v>
      </c>
      <c r="E96" s="13">
        <v>1524.7588856140849</v>
      </c>
      <c r="F96" s="13">
        <f t="shared" si="0"/>
        <v>0.92323460867680163</v>
      </c>
    </row>
    <row r="97" spans="1:6" x14ac:dyDescent="0.3">
      <c r="A97" s="12">
        <v>1776</v>
      </c>
      <c r="B97" s="12" t="s">
        <v>119</v>
      </c>
      <c r="C97" s="13" t="s">
        <v>120</v>
      </c>
      <c r="D97" s="13" t="s">
        <v>215</v>
      </c>
      <c r="E97" s="13">
        <v>1769.4732746632587</v>
      </c>
      <c r="F97" s="13">
        <f t="shared" si="0"/>
        <v>1.0714080643903621</v>
      </c>
    </row>
    <row r="98" spans="1:6" x14ac:dyDescent="0.3">
      <c r="A98" s="12">
        <v>1783</v>
      </c>
      <c r="B98" s="12" t="s">
        <v>121</v>
      </c>
      <c r="C98" s="13" t="s">
        <v>109</v>
      </c>
      <c r="D98" s="13" t="s">
        <v>215</v>
      </c>
      <c r="E98" s="13">
        <v>1524.7588856140849</v>
      </c>
      <c r="F98" s="13">
        <f t="shared" si="0"/>
        <v>0.92323460867680163</v>
      </c>
    </row>
    <row r="99" spans="1:6" x14ac:dyDescent="0.3">
      <c r="A99" s="12">
        <v>1800</v>
      </c>
      <c r="B99" s="12" t="s">
        <v>122</v>
      </c>
      <c r="C99" s="13" t="s">
        <v>91</v>
      </c>
      <c r="D99" s="13" t="s">
        <v>215</v>
      </c>
      <c r="E99" s="13">
        <v>1825.9458259822989</v>
      </c>
      <c r="F99" s="13">
        <f t="shared" si="0"/>
        <v>1.1056019387857994</v>
      </c>
    </row>
    <row r="100" spans="1:6" x14ac:dyDescent="0.3">
      <c r="A100" s="12">
        <v>1802</v>
      </c>
      <c r="B100" s="12" t="s">
        <v>123</v>
      </c>
      <c r="C100" s="13" t="s">
        <v>124</v>
      </c>
      <c r="D100" s="13" t="s">
        <v>215</v>
      </c>
      <c r="E100" s="13">
        <v>1524.7588856140849</v>
      </c>
      <c r="F100" s="13">
        <f t="shared" si="0"/>
        <v>0.92323460867680163</v>
      </c>
    </row>
    <row r="101" spans="1:6" x14ac:dyDescent="0.3">
      <c r="A101" s="12">
        <v>1803</v>
      </c>
      <c r="B101" s="12" t="s">
        <v>125</v>
      </c>
      <c r="C101" s="13" t="s">
        <v>126</v>
      </c>
      <c r="D101" s="13" t="s">
        <v>215</v>
      </c>
      <c r="E101" s="13">
        <v>1524.7588856140849</v>
      </c>
      <c r="F101" s="13">
        <f t="shared" si="0"/>
        <v>0.92323460867680163</v>
      </c>
    </row>
    <row r="102" spans="1:6" x14ac:dyDescent="0.3">
      <c r="A102" s="12">
        <v>1804</v>
      </c>
      <c r="B102" s="12" t="s">
        <v>127</v>
      </c>
      <c r="C102" s="13" t="s">
        <v>128</v>
      </c>
      <c r="D102" s="13" t="s">
        <v>215</v>
      </c>
      <c r="E102" s="13">
        <v>1524.7588856140849</v>
      </c>
      <c r="F102" s="13">
        <f t="shared" si="0"/>
        <v>0.92323460867680163</v>
      </c>
    </row>
    <row r="103" spans="1:6" x14ac:dyDescent="0.3">
      <c r="A103" s="12">
        <v>1808</v>
      </c>
      <c r="B103" s="12" t="s">
        <v>129</v>
      </c>
      <c r="C103" s="13" t="s">
        <v>130</v>
      </c>
      <c r="D103" s="13" t="s">
        <v>215</v>
      </c>
      <c r="E103" s="13">
        <v>1769.4732746632587</v>
      </c>
      <c r="F103" s="13">
        <f t="shared" si="0"/>
        <v>1.0714080643903621</v>
      </c>
    </row>
    <row r="104" spans="1:6" x14ac:dyDescent="0.3">
      <c r="A104" s="12">
        <v>1813</v>
      </c>
      <c r="B104" s="12" t="s">
        <v>131</v>
      </c>
      <c r="C104" s="13" t="s">
        <v>132</v>
      </c>
      <c r="D104" s="13" t="s">
        <v>215</v>
      </c>
      <c r="E104" s="13">
        <v>1191.9882728903124</v>
      </c>
      <c r="F104" s="13">
        <f t="shared" ref="F104:F160" si="1">E104*100/$C$6</f>
        <v>0.72174350781108076</v>
      </c>
    </row>
    <row r="105" spans="1:6" x14ac:dyDescent="0.3">
      <c r="A105" s="12">
        <v>1819</v>
      </c>
      <c r="B105" s="12" t="s">
        <v>133</v>
      </c>
      <c r="C105" s="13" t="s">
        <v>16</v>
      </c>
      <c r="D105" s="13" t="s">
        <v>215</v>
      </c>
      <c r="E105" s="13">
        <v>1713.0007233442186</v>
      </c>
      <c r="F105" s="13">
        <f t="shared" si="1"/>
        <v>1.037214189994925</v>
      </c>
    </row>
    <row r="106" spans="1:6" x14ac:dyDescent="0.3">
      <c r="A106" s="12">
        <v>1821</v>
      </c>
      <c r="B106" s="12" t="s">
        <v>134</v>
      </c>
      <c r="C106" s="13" t="s">
        <v>135</v>
      </c>
      <c r="D106" s="13" t="s">
        <v>215</v>
      </c>
      <c r="E106" s="13">
        <v>0</v>
      </c>
      <c r="F106" s="13">
        <f t="shared" si="1"/>
        <v>0</v>
      </c>
    </row>
    <row r="107" spans="1:6" x14ac:dyDescent="0.3">
      <c r="A107" s="12">
        <v>1825</v>
      </c>
      <c r="B107" s="12" t="s">
        <v>136</v>
      </c>
      <c r="C107" s="13" t="s">
        <v>137</v>
      </c>
      <c r="D107" s="13" t="s">
        <v>215</v>
      </c>
      <c r="E107" s="13">
        <v>1539.960004727857</v>
      </c>
      <c r="F107" s="13">
        <f t="shared" si="1"/>
        <v>0.93243881754475033</v>
      </c>
    </row>
    <row r="108" spans="1:6" x14ac:dyDescent="0.3">
      <c r="A108" s="12">
        <v>1829</v>
      </c>
      <c r="B108" s="12" t="s">
        <v>138</v>
      </c>
      <c r="C108" s="13" t="s">
        <v>139</v>
      </c>
      <c r="D108" s="13" t="s">
        <v>215</v>
      </c>
      <c r="E108" s="13">
        <v>1713.0007233442186</v>
      </c>
      <c r="F108" s="13">
        <f t="shared" si="1"/>
        <v>1.037214189994925</v>
      </c>
    </row>
    <row r="109" spans="1:6" x14ac:dyDescent="0.3">
      <c r="A109" s="12">
        <v>1833</v>
      </c>
      <c r="B109" s="12" t="s">
        <v>140</v>
      </c>
      <c r="C109" s="13" t="s">
        <v>141</v>
      </c>
      <c r="D109" s="13" t="s">
        <v>215</v>
      </c>
      <c r="E109" s="13">
        <v>1713.0007233442186</v>
      </c>
      <c r="F109" s="13">
        <f t="shared" si="1"/>
        <v>1.037214189994925</v>
      </c>
    </row>
    <row r="110" spans="1:6" x14ac:dyDescent="0.3">
      <c r="A110" s="12">
        <v>1842</v>
      </c>
      <c r="B110" s="12" t="s">
        <v>142</v>
      </c>
      <c r="C110" s="13" t="s">
        <v>60</v>
      </c>
      <c r="D110" s="13" t="s">
        <v>215</v>
      </c>
      <c r="E110" s="13">
        <v>1769.4732746632587</v>
      </c>
      <c r="F110" s="13">
        <f t="shared" si="1"/>
        <v>1.0714080643903621</v>
      </c>
    </row>
    <row r="111" spans="1:6" x14ac:dyDescent="0.3">
      <c r="A111" s="12">
        <v>1848</v>
      </c>
      <c r="B111" s="12" t="s">
        <v>143</v>
      </c>
      <c r="C111" s="13" t="s">
        <v>107</v>
      </c>
      <c r="D111" s="13" t="s">
        <v>215</v>
      </c>
      <c r="E111" s="13">
        <v>1769.4732746632587</v>
      </c>
      <c r="F111" s="13">
        <f t="shared" si="1"/>
        <v>1.0714080643903621</v>
      </c>
    </row>
    <row r="112" spans="1:6" x14ac:dyDescent="0.3">
      <c r="A112" s="12">
        <v>1857</v>
      </c>
      <c r="B112" s="12" t="s">
        <v>144</v>
      </c>
      <c r="C112" s="13" t="s">
        <v>58</v>
      </c>
      <c r="D112" s="13" t="s">
        <v>215</v>
      </c>
      <c r="E112" s="13">
        <v>1524.7588856140849</v>
      </c>
      <c r="F112" s="13">
        <f t="shared" si="1"/>
        <v>0.92323460867680163</v>
      </c>
    </row>
    <row r="113" spans="1:6" x14ac:dyDescent="0.3">
      <c r="A113" s="12">
        <v>1867</v>
      </c>
      <c r="B113" s="12" t="s">
        <v>145</v>
      </c>
      <c r="C113" s="13" t="s">
        <v>146</v>
      </c>
      <c r="D113" s="13" t="s">
        <v>215</v>
      </c>
      <c r="E113" s="13">
        <v>821.8055794461161</v>
      </c>
      <c r="F113" s="13">
        <f t="shared" si="1"/>
        <v>0.49759956128590055</v>
      </c>
    </row>
    <row r="114" spans="1:6" x14ac:dyDescent="0.3">
      <c r="A114" s="12">
        <v>1871</v>
      </c>
      <c r="B114" s="12" t="s">
        <v>147</v>
      </c>
      <c r="C114" s="13" t="s">
        <v>148</v>
      </c>
      <c r="D114" s="13" t="s">
        <v>215</v>
      </c>
      <c r="E114" s="13">
        <v>1857.9469383964217</v>
      </c>
      <c r="F114" s="13">
        <f t="shared" si="1"/>
        <v>1.1249784676098802</v>
      </c>
    </row>
    <row r="115" spans="1:6" x14ac:dyDescent="0.3">
      <c r="A115" s="12">
        <v>1872</v>
      </c>
      <c r="B115" s="12" t="s">
        <v>149</v>
      </c>
      <c r="C115" s="13" t="s">
        <v>67</v>
      </c>
      <c r="D115" s="13" t="s">
        <v>215</v>
      </c>
      <c r="E115" s="13">
        <v>1769.4732746632587</v>
      </c>
      <c r="F115" s="13">
        <f t="shared" si="1"/>
        <v>1.0714080643903621</v>
      </c>
    </row>
    <row r="116" spans="1:6" x14ac:dyDescent="0.3">
      <c r="A116" s="12">
        <v>1878</v>
      </c>
      <c r="B116" s="12" t="s">
        <v>150</v>
      </c>
      <c r="C116" s="13" t="s">
        <v>120</v>
      </c>
      <c r="D116" s="13" t="s">
        <v>215</v>
      </c>
      <c r="E116" s="13">
        <v>1524.7588856140849</v>
      </c>
      <c r="F116" s="13">
        <f t="shared" si="1"/>
        <v>0.92323460867680163</v>
      </c>
    </row>
    <row r="117" spans="1:6" x14ac:dyDescent="0.3">
      <c r="A117" s="12">
        <v>1880</v>
      </c>
      <c r="B117" s="12" t="s">
        <v>151</v>
      </c>
      <c r="C117" s="13" t="s">
        <v>99</v>
      </c>
      <c r="D117" s="13" t="s">
        <v>215</v>
      </c>
      <c r="E117" s="13">
        <v>1769.4732746632587</v>
      </c>
      <c r="F117" s="13">
        <f t="shared" si="1"/>
        <v>1.0714080643903621</v>
      </c>
    </row>
    <row r="118" spans="1:6" x14ac:dyDescent="0.3">
      <c r="A118" s="12">
        <v>1886</v>
      </c>
      <c r="B118" s="12" t="s">
        <v>152</v>
      </c>
      <c r="C118" s="13" t="s">
        <v>153</v>
      </c>
      <c r="D118" s="13" t="s">
        <v>215</v>
      </c>
      <c r="E118" s="13">
        <v>1444.8945176947559</v>
      </c>
      <c r="F118" s="13">
        <f t="shared" si="1"/>
        <v>0.87487709513227407</v>
      </c>
    </row>
    <row r="119" spans="1:6" x14ac:dyDescent="0.3">
      <c r="A119" s="12">
        <v>1891</v>
      </c>
      <c r="B119" s="12" t="s">
        <v>154</v>
      </c>
      <c r="C119" s="13" t="s">
        <v>155</v>
      </c>
      <c r="D119" s="13" t="s">
        <v>215</v>
      </c>
      <c r="E119" s="13">
        <v>229.75818824321823</v>
      </c>
      <c r="F119" s="13">
        <f t="shared" si="1"/>
        <v>0.13911754377321667</v>
      </c>
    </row>
    <row r="120" spans="1:6" x14ac:dyDescent="0.3">
      <c r="A120" s="12">
        <v>1891</v>
      </c>
      <c r="B120" s="12" t="s">
        <v>154</v>
      </c>
      <c r="C120" s="13" t="s">
        <v>155</v>
      </c>
      <c r="D120" s="13" t="s">
        <v>215</v>
      </c>
      <c r="E120" s="13">
        <v>1295.0006973708664</v>
      </c>
      <c r="F120" s="13">
        <f t="shared" si="1"/>
        <v>0.78411706490358479</v>
      </c>
    </row>
    <row r="121" spans="1:6" x14ac:dyDescent="0.3">
      <c r="A121" s="12">
        <v>1897</v>
      </c>
      <c r="B121" s="12" t="s">
        <v>156</v>
      </c>
      <c r="C121" s="13" t="s">
        <v>157</v>
      </c>
      <c r="D121" s="13" t="s">
        <v>215</v>
      </c>
      <c r="E121" s="13">
        <v>1651.0148127611155</v>
      </c>
      <c r="F121" s="13">
        <f t="shared" si="1"/>
        <v>0.99968200150230424</v>
      </c>
    </row>
    <row r="122" spans="1:6" x14ac:dyDescent="0.3">
      <c r="A122" s="12">
        <v>1900</v>
      </c>
      <c r="B122" s="12" t="s">
        <v>158</v>
      </c>
      <c r="C122" s="13" t="s">
        <v>155</v>
      </c>
      <c r="D122" s="13" t="s">
        <v>215</v>
      </c>
      <c r="E122" s="13">
        <v>612.45545196214277</v>
      </c>
      <c r="F122" s="13">
        <f t="shared" si="1"/>
        <v>0.37083900599570263</v>
      </c>
    </row>
    <row r="123" spans="1:6" x14ac:dyDescent="0.3">
      <c r="A123" s="12">
        <v>1913</v>
      </c>
      <c r="B123" s="12" t="s">
        <v>159</v>
      </c>
      <c r="C123" s="13" t="s">
        <v>160</v>
      </c>
      <c r="D123" s="13" t="s">
        <v>215</v>
      </c>
      <c r="E123" s="13">
        <v>1524.7588856140849</v>
      </c>
      <c r="F123" s="13">
        <f t="shared" si="1"/>
        <v>0.92323460867680163</v>
      </c>
    </row>
    <row r="124" spans="1:6" x14ac:dyDescent="0.3">
      <c r="A124" s="12">
        <v>1914</v>
      </c>
      <c r="B124" s="12" t="s">
        <v>161</v>
      </c>
      <c r="C124" s="13" t="s">
        <v>162</v>
      </c>
      <c r="D124" s="13" t="s">
        <v>215</v>
      </c>
      <c r="E124" s="13">
        <v>1524.7588856140849</v>
      </c>
      <c r="F124" s="13">
        <f t="shared" si="1"/>
        <v>0.92323460867680163</v>
      </c>
    </row>
    <row r="125" spans="1:6" x14ac:dyDescent="0.3">
      <c r="A125" s="12">
        <v>1916</v>
      </c>
      <c r="B125" s="12" t="s">
        <v>163</v>
      </c>
      <c r="C125" s="13" t="s">
        <v>164</v>
      </c>
      <c r="D125" s="13" t="s">
        <v>215</v>
      </c>
      <c r="E125" s="13">
        <v>1882.418377301339</v>
      </c>
      <c r="F125" s="13">
        <f t="shared" si="1"/>
        <v>1.1397958131812362</v>
      </c>
    </row>
    <row r="126" spans="1:6" x14ac:dyDescent="0.3">
      <c r="A126" s="12">
        <v>1922</v>
      </c>
      <c r="B126" s="12" t="s">
        <v>165</v>
      </c>
      <c r="C126" s="13" t="s">
        <v>58</v>
      </c>
      <c r="D126" s="13" t="s">
        <v>215</v>
      </c>
      <c r="E126" s="13">
        <v>1065.4172966424774</v>
      </c>
      <c r="F126" s="13">
        <f t="shared" si="1"/>
        <v>0.64510535418002424</v>
      </c>
    </row>
    <row r="127" spans="1:6" x14ac:dyDescent="0.3">
      <c r="A127" s="12">
        <v>1933</v>
      </c>
      <c r="B127" s="12" t="s">
        <v>166</v>
      </c>
      <c r="C127" s="13" t="s">
        <v>99</v>
      </c>
      <c r="D127" s="13" t="s">
        <v>215</v>
      </c>
      <c r="E127" s="13">
        <v>1524.7588856140849</v>
      </c>
      <c r="F127" s="13">
        <f t="shared" si="1"/>
        <v>0.92323460867680163</v>
      </c>
    </row>
    <row r="128" spans="1:6" x14ac:dyDescent="0.3">
      <c r="A128" s="12">
        <v>1945</v>
      </c>
      <c r="B128" s="12" t="s">
        <v>127</v>
      </c>
      <c r="C128" s="13" t="s">
        <v>146</v>
      </c>
      <c r="D128" s="13" t="s">
        <v>215</v>
      </c>
      <c r="E128" s="13">
        <v>1857.9469383964217</v>
      </c>
      <c r="F128" s="13">
        <f t="shared" si="1"/>
        <v>1.1249784676098802</v>
      </c>
    </row>
    <row r="129" spans="1:6" x14ac:dyDescent="0.3">
      <c r="A129" s="12">
        <v>1947</v>
      </c>
      <c r="B129" s="12" t="s">
        <v>167</v>
      </c>
      <c r="C129" s="13" t="s">
        <v>168</v>
      </c>
      <c r="D129" s="13" t="s">
        <v>215</v>
      </c>
      <c r="E129" s="13">
        <v>1819.0777555847815</v>
      </c>
      <c r="F129" s="13">
        <f t="shared" si="1"/>
        <v>1.1014433532247365</v>
      </c>
    </row>
    <row r="130" spans="1:6" x14ac:dyDescent="0.3">
      <c r="A130" s="12">
        <v>1950</v>
      </c>
      <c r="B130" s="12" t="s">
        <v>169</v>
      </c>
      <c r="C130" s="13" t="s">
        <v>170</v>
      </c>
      <c r="D130" s="13" t="s">
        <v>215</v>
      </c>
      <c r="E130" s="13">
        <v>1825.9458259822989</v>
      </c>
      <c r="F130" s="13">
        <f t="shared" si="1"/>
        <v>1.1056019387857994</v>
      </c>
    </row>
    <row r="131" spans="1:6" x14ac:dyDescent="0.3">
      <c r="A131" s="12">
        <v>2006</v>
      </c>
      <c r="B131" s="12" t="s">
        <v>171</v>
      </c>
      <c r="C131" s="13" t="s">
        <v>172</v>
      </c>
      <c r="D131" s="13" t="s">
        <v>215</v>
      </c>
      <c r="E131" s="13">
        <v>444.21923213303569</v>
      </c>
      <c r="F131" s="13">
        <f t="shared" si="1"/>
        <v>0.26897273583021647</v>
      </c>
    </row>
    <row r="132" spans="1:6" x14ac:dyDescent="0.3">
      <c r="A132" s="12">
        <v>2074</v>
      </c>
      <c r="B132" s="12" t="s">
        <v>173</v>
      </c>
      <c r="C132" s="13" t="s">
        <v>174</v>
      </c>
      <c r="D132" s="13" t="s">
        <v>215</v>
      </c>
      <c r="E132" s="13">
        <v>1524.7588856140849</v>
      </c>
      <c r="F132" s="13">
        <f t="shared" si="1"/>
        <v>0.92323460867680163</v>
      </c>
    </row>
    <row r="133" spans="1:6" x14ac:dyDescent="0.3">
      <c r="A133" s="12">
        <v>2427</v>
      </c>
      <c r="B133" s="12" t="s">
        <v>175</v>
      </c>
      <c r="C133" s="13" t="s">
        <v>176</v>
      </c>
      <c r="D133" s="13" t="s">
        <v>215</v>
      </c>
      <c r="E133" s="13">
        <v>1882.418377301339</v>
      </c>
      <c r="F133" s="13">
        <f t="shared" si="1"/>
        <v>1.1397958131812362</v>
      </c>
    </row>
    <row r="134" spans="1:6" x14ac:dyDescent="0.3">
      <c r="A134" s="12">
        <v>2856</v>
      </c>
      <c r="B134" s="12" t="s">
        <v>177</v>
      </c>
      <c r="C134" s="13" t="s">
        <v>67</v>
      </c>
      <c r="D134" s="13" t="s">
        <v>215</v>
      </c>
      <c r="E134" s="13">
        <v>254.82271786975113</v>
      </c>
      <c r="F134" s="13">
        <f t="shared" si="1"/>
        <v>0.15429400309393121</v>
      </c>
    </row>
    <row r="135" spans="1:6" x14ac:dyDescent="0.3">
      <c r="A135" s="12">
        <v>1930</v>
      </c>
      <c r="B135" s="12" t="s">
        <v>178</v>
      </c>
      <c r="C135" s="13" t="s">
        <v>179</v>
      </c>
      <c r="D135" s="13" t="s">
        <v>215</v>
      </c>
      <c r="E135" s="13">
        <v>1769.4732746632587</v>
      </c>
      <c r="F135" s="13">
        <f t="shared" si="1"/>
        <v>1.0714080643903621</v>
      </c>
    </row>
    <row r="136" spans="1:6" x14ac:dyDescent="0.3">
      <c r="A136" s="12">
        <v>1982</v>
      </c>
      <c r="B136" s="12" t="s">
        <v>180</v>
      </c>
      <c r="C136" s="13" t="s">
        <v>34</v>
      </c>
      <c r="D136" s="13" t="s">
        <v>215</v>
      </c>
      <c r="E136" s="13">
        <v>1825.9458259822989</v>
      </c>
      <c r="F136" s="13">
        <f t="shared" si="1"/>
        <v>1.1056019387857994</v>
      </c>
    </row>
    <row r="137" spans="1:6" x14ac:dyDescent="0.3">
      <c r="A137" s="12">
        <v>2049</v>
      </c>
      <c r="B137" s="12" t="s">
        <v>181</v>
      </c>
      <c r="C137" s="13" t="s">
        <v>95</v>
      </c>
      <c r="D137" s="13" t="s">
        <v>215</v>
      </c>
      <c r="E137" s="13">
        <v>389.16440176761154</v>
      </c>
      <c r="F137" s="13">
        <f t="shared" si="1"/>
        <v>0.23563728505976941</v>
      </c>
    </row>
    <row r="138" spans="1:6" x14ac:dyDescent="0.3">
      <c r="A138" s="12">
        <v>2161</v>
      </c>
      <c r="B138" s="12" t="s">
        <v>182</v>
      </c>
      <c r="C138" s="13" t="s">
        <v>183</v>
      </c>
      <c r="D138" s="13" t="s">
        <v>215</v>
      </c>
      <c r="E138" s="13">
        <v>1769.4732746632587</v>
      </c>
      <c r="F138" s="13">
        <f t="shared" si="1"/>
        <v>1.0714080643903621</v>
      </c>
    </row>
    <row r="139" spans="1:6" x14ac:dyDescent="0.3">
      <c r="A139" s="12">
        <v>2162</v>
      </c>
      <c r="B139" s="12" t="s">
        <v>184</v>
      </c>
      <c r="C139" s="13" t="s">
        <v>185</v>
      </c>
      <c r="D139" s="13" t="s">
        <v>215</v>
      </c>
      <c r="E139" s="13">
        <v>1524.7588856140849</v>
      </c>
      <c r="F139" s="13">
        <f t="shared" si="1"/>
        <v>0.92323460867680163</v>
      </c>
    </row>
    <row r="140" spans="1:6" x14ac:dyDescent="0.3">
      <c r="A140" s="12">
        <v>2192</v>
      </c>
      <c r="B140" s="12" t="s">
        <v>186</v>
      </c>
      <c r="C140" s="13" t="s">
        <v>187</v>
      </c>
      <c r="D140" s="13" t="s">
        <v>215</v>
      </c>
      <c r="E140" s="13">
        <v>1236.5677206540176</v>
      </c>
      <c r="F140" s="13">
        <f t="shared" si="1"/>
        <v>0.74873616179687907</v>
      </c>
    </row>
    <row r="141" spans="1:6" x14ac:dyDescent="0.3">
      <c r="A141" s="12">
        <v>2283</v>
      </c>
      <c r="B141" s="12" t="s">
        <v>188</v>
      </c>
      <c r="C141" s="13" t="s">
        <v>189</v>
      </c>
      <c r="D141" s="13" t="s">
        <v>215</v>
      </c>
      <c r="E141" s="13">
        <v>1524.7588856140849</v>
      </c>
      <c r="F141" s="13">
        <f t="shared" si="1"/>
        <v>0.92323460867680163</v>
      </c>
    </row>
    <row r="142" spans="1:6" x14ac:dyDescent="0.3">
      <c r="A142" s="12">
        <v>2321</v>
      </c>
      <c r="B142" s="12" t="s">
        <v>190</v>
      </c>
      <c r="C142" s="13" t="s">
        <v>93</v>
      </c>
      <c r="D142" s="13" t="s">
        <v>215</v>
      </c>
      <c r="E142" s="13">
        <v>1524.7588856140849</v>
      </c>
      <c r="F142" s="13">
        <f t="shared" si="1"/>
        <v>0.92323460867680163</v>
      </c>
    </row>
    <row r="143" spans="1:6" x14ac:dyDescent="0.3">
      <c r="A143" s="12">
        <v>2322</v>
      </c>
      <c r="B143" s="12" t="s">
        <v>191</v>
      </c>
      <c r="C143" s="13" t="s">
        <v>192</v>
      </c>
      <c r="D143" s="13" t="s">
        <v>215</v>
      </c>
      <c r="E143" s="13">
        <v>1702.8403898433032</v>
      </c>
      <c r="F143" s="13">
        <f t="shared" si="1"/>
        <v>1.0310621540158296</v>
      </c>
    </row>
    <row r="144" spans="1:6" x14ac:dyDescent="0.3">
      <c r="A144" s="12">
        <v>2386</v>
      </c>
      <c r="B144" s="12" t="s">
        <v>193</v>
      </c>
      <c r="C144" s="13" t="s">
        <v>194</v>
      </c>
      <c r="D144" s="13" t="s">
        <v>215</v>
      </c>
      <c r="E144" s="13">
        <v>1504.0891936280307</v>
      </c>
      <c r="F144" s="13">
        <f t="shared" si="1"/>
        <v>0.91071920366932124</v>
      </c>
    </row>
    <row r="145" spans="1:6" x14ac:dyDescent="0.3">
      <c r="A145" s="12">
        <v>2393</v>
      </c>
      <c r="B145" s="12" t="s">
        <v>195</v>
      </c>
      <c r="C145" s="13" t="s">
        <v>60</v>
      </c>
      <c r="D145" s="13" t="s">
        <v>215</v>
      </c>
      <c r="E145" s="13">
        <v>1524.7588856140849</v>
      </c>
      <c r="F145" s="13">
        <f t="shared" si="1"/>
        <v>0.92323460867680163</v>
      </c>
    </row>
    <row r="146" spans="1:6" x14ac:dyDescent="0.3">
      <c r="A146" s="12">
        <v>2414</v>
      </c>
      <c r="B146" s="12" t="s">
        <v>196</v>
      </c>
      <c r="C146" s="13" t="s">
        <v>197</v>
      </c>
      <c r="D146" s="13" t="s">
        <v>215</v>
      </c>
      <c r="E146" s="13">
        <v>1818.3058852878123</v>
      </c>
      <c r="F146" s="13">
        <f t="shared" si="1"/>
        <v>1.1009759892511306</v>
      </c>
    </row>
    <row r="147" spans="1:6" x14ac:dyDescent="0.3">
      <c r="A147" s="12">
        <v>2424</v>
      </c>
      <c r="B147" s="12" t="s">
        <v>198</v>
      </c>
      <c r="C147" s="13" t="s">
        <v>199</v>
      </c>
      <c r="D147" s="13" t="s">
        <v>215</v>
      </c>
      <c r="E147" s="13">
        <v>1882.418377301339</v>
      </c>
      <c r="F147" s="13">
        <f t="shared" si="1"/>
        <v>1.1397958131812362</v>
      </c>
    </row>
    <row r="148" spans="1:6" x14ac:dyDescent="0.3">
      <c r="A148" s="12">
        <v>2659</v>
      </c>
      <c r="B148" s="12" t="s">
        <v>200</v>
      </c>
      <c r="C148" s="13" t="s">
        <v>201</v>
      </c>
      <c r="D148" s="13" t="s">
        <v>215</v>
      </c>
      <c r="E148" s="13">
        <v>1825.9458259822989</v>
      </c>
      <c r="F148" s="13">
        <f t="shared" si="1"/>
        <v>1.1056019387857994</v>
      </c>
    </row>
    <row r="149" spans="1:6" x14ac:dyDescent="0.3">
      <c r="A149" s="12">
        <v>2752</v>
      </c>
      <c r="B149" s="12" t="s">
        <v>202</v>
      </c>
      <c r="C149" s="13" t="s">
        <v>87</v>
      </c>
      <c r="D149" s="13" t="s">
        <v>215</v>
      </c>
      <c r="E149" s="13">
        <v>1524.7588856140849</v>
      </c>
      <c r="F149" s="13">
        <f t="shared" si="1"/>
        <v>0.92323460867680163</v>
      </c>
    </row>
    <row r="150" spans="1:6" x14ac:dyDescent="0.3">
      <c r="A150" s="12">
        <v>901</v>
      </c>
      <c r="B150" s="12" t="s">
        <v>203</v>
      </c>
      <c r="C150" s="13" t="s">
        <v>95</v>
      </c>
      <c r="D150" s="13" t="s">
        <v>215</v>
      </c>
      <c r="E150" s="13">
        <v>1560.0864633798772</v>
      </c>
      <c r="F150" s="13">
        <f t="shared" si="1"/>
        <v>0.94462529722554534</v>
      </c>
    </row>
    <row r="151" spans="1:6" x14ac:dyDescent="0.3">
      <c r="A151" s="12">
        <v>901</v>
      </c>
      <c r="B151" s="12" t="s">
        <v>203</v>
      </c>
      <c r="C151" s="13" t="s">
        <v>95</v>
      </c>
      <c r="D151" s="13" t="s">
        <v>215</v>
      </c>
      <c r="E151" s="13">
        <v>1466.4812755770845</v>
      </c>
      <c r="F151" s="13">
        <f t="shared" si="1"/>
        <v>0.88794777939201253</v>
      </c>
    </row>
    <row r="152" spans="1:6" x14ac:dyDescent="0.3">
      <c r="A152" s="12">
        <v>901</v>
      </c>
      <c r="B152" s="12" t="s">
        <v>203</v>
      </c>
      <c r="C152" s="13" t="s">
        <v>95</v>
      </c>
      <c r="D152" s="13" t="s">
        <v>215</v>
      </c>
      <c r="E152" s="13">
        <v>510.57375165159607</v>
      </c>
      <c r="F152" s="13">
        <f t="shared" si="1"/>
        <v>0.30915009727381482</v>
      </c>
    </row>
    <row r="153" spans="1:6" x14ac:dyDescent="0.3">
      <c r="A153" s="12">
        <v>901</v>
      </c>
      <c r="B153" s="12" t="s">
        <v>203</v>
      </c>
      <c r="C153" s="13" t="s">
        <v>95</v>
      </c>
      <c r="D153" s="13" t="s">
        <v>215</v>
      </c>
      <c r="E153" s="13">
        <v>479.93932655250029</v>
      </c>
      <c r="F153" s="13">
        <f t="shared" si="1"/>
        <v>0.29060109143738588</v>
      </c>
    </row>
    <row r="154" spans="1:6" x14ac:dyDescent="0.3">
      <c r="A154" s="12">
        <v>938</v>
      </c>
      <c r="B154" s="12" t="s">
        <v>204</v>
      </c>
      <c r="C154" s="13" t="s">
        <v>205</v>
      </c>
      <c r="D154" s="13" t="s">
        <v>215</v>
      </c>
      <c r="E154" s="13">
        <v>1513.2838694784807</v>
      </c>
      <c r="F154" s="13">
        <f t="shared" si="1"/>
        <v>0.91628653830877893</v>
      </c>
    </row>
    <row r="155" spans="1:6" x14ac:dyDescent="0.3">
      <c r="A155" s="12">
        <v>938</v>
      </c>
      <c r="B155" s="12" t="s">
        <v>204</v>
      </c>
      <c r="C155" s="13" t="s">
        <v>205</v>
      </c>
      <c r="D155" s="13" t="s">
        <v>215</v>
      </c>
      <c r="E155" s="13">
        <v>495.25653910204818</v>
      </c>
      <c r="F155" s="13">
        <f t="shared" si="1"/>
        <v>0.29987559435560035</v>
      </c>
    </row>
    <row r="156" spans="1:6" x14ac:dyDescent="0.3">
      <c r="A156" s="12">
        <v>1920</v>
      </c>
      <c r="B156" s="12" t="s">
        <v>206</v>
      </c>
      <c r="C156" s="13" t="s">
        <v>207</v>
      </c>
      <c r="D156" s="13" t="s">
        <v>215</v>
      </c>
      <c r="E156" s="13">
        <v>0</v>
      </c>
      <c r="F156" s="13">
        <f t="shared" si="1"/>
        <v>0</v>
      </c>
    </row>
    <row r="157" spans="1:6" x14ac:dyDescent="0.3">
      <c r="A157" s="12">
        <v>1492</v>
      </c>
      <c r="B157" s="12" t="s">
        <v>208</v>
      </c>
      <c r="C157" s="13" t="s">
        <v>209</v>
      </c>
      <c r="D157" s="13" t="s">
        <v>215</v>
      </c>
      <c r="E157" s="13">
        <v>0</v>
      </c>
      <c r="F157" s="13">
        <f t="shared" si="1"/>
        <v>0</v>
      </c>
    </row>
    <row r="158" spans="1:6" x14ac:dyDescent="0.3">
      <c r="A158" s="12">
        <v>1625</v>
      </c>
      <c r="B158" s="12" t="s">
        <v>210</v>
      </c>
      <c r="C158" s="13" t="s">
        <v>211</v>
      </c>
      <c r="D158" s="13" t="s">
        <v>215</v>
      </c>
      <c r="E158" s="13">
        <v>0</v>
      </c>
      <c r="F158" s="13">
        <f t="shared" si="1"/>
        <v>0</v>
      </c>
    </row>
    <row r="159" spans="1:6" x14ac:dyDescent="0.3">
      <c r="A159" s="12">
        <v>1815</v>
      </c>
      <c r="B159" s="12" t="s">
        <v>212</v>
      </c>
      <c r="C159" s="13" t="s">
        <v>213</v>
      </c>
      <c r="D159" s="13" t="s">
        <v>215</v>
      </c>
      <c r="E159" s="13">
        <v>0</v>
      </c>
      <c r="F159" s="13">
        <f t="shared" si="1"/>
        <v>0</v>
      </c>
    </row>
    <row r="160" spans="1:6" x14ac:dyDescent="0.3">
      <c r="A160" s="12">
        <v>1921</v>
      </c>
      <c r="B160" s="12" t="s">
        <v>214</v>
      </c>
      <c r="C160" s="13" t="s">
        <v>170</v>
      </c>
      <c r="D160" s="13" t="s">
        <v>215</v>
      </c>
      <c r="E160" s="13">
        <v>0</v>
      </c>
      <c r="F160" s="13">
        <f t="shared" si="1"/>
        <v>0</v>
      </c>
    </row>
    <row r="161" spans="1:6" x14ac:dyDescent="0.3">
      <c r="A161" s="12"/>
      <c r="B161" s="12"/>
      <c r="C161" s="13"/>
      <c r="D161" s="13"/>
      <c r="E161" s="13"/>
      <c r="F161" s="13"/>
    </row>
    <row r="162" spans="1:6" x14ac:dyDescent="0.3">
      <c r="A162" s="12">
        <v>1717</v>
      </c>
      <c r="B162" s="12" t="s">
        <v>216</v>
      </c>
      <c r="C162" s="13" t="s">
        <v>164</v>
      </c>
      <c r="D162" s="13" t="s">
        <v>242</v>
      </c>
      <c r="E162" s="13">
        <v>6231.1357735758547</v>
      </c>
      <c r="F162" s="13">
        <f>E162*100/$C$15</f>
        <v>5.8521505067581936</v>
      </c>
    </row>
    <row r="163" spans="1:6" x14ac:dyDescent="0.3">
      <c r="A163" s="12">
        <v>2389</v>
      </c>
      <c r="B163" s="12" t="s">
        <v>217</v>
      </c>
      <c r="C163" s="13" t="s">
        <v>91</v>
      </c>
      <c r="D163" s="13" t="s">
        <v>242</v>
      </c>
      <c r="E163" s="13">
        <v>0</v>
      </c>
      <c r="F163" s="13">
        <f t="shared" ref="F163:F177" si="2">E163*100/$C$15</f>
        <v>0</v>
      </c>
    </row>
    <row r="164" spans="1:6" x14ac:dyDescent="0.3">
      <c r="A164" s="12">
        <v>2440</v>
      </c>
      <c r="B164" s="12" t="s">
        <v>218</v>
      </c>
      <c r="C164" s="13" t="s">
        <v>219</v>
      </c>
      <c r="D164" s="13" t="s">
        <v>242</v>
      </c>
      <c r="E164" s="13">
        <v>6084.2739876666583</v>
      </c>
      <c r="F164" s="13">
        <f t="shared" si="2"/>
        <v>5.7142210335349359</v>
      </c>
    </row>
    <row r="165" spans="1:6" x14ac:dyDescent="0.3">
      <c r="A165" s="12">
        <v>2758</v>
      </c>
      <c r="B165" s="12" t="s">
        <v>220</v>
      </c>
      <c r="C165" s="13" t="s">
        <v>221</v>
      </c>
      <c r="D165" s="13" t="s">
        <v>242</v>
      </c>
      <c r="E165" s="13">
        <v>8559.9440929930915</v>
      </c>
      <c r="F165" s="13">
        <f t="shared" si="2"/>
        <v>8.0393178678698405</v>
      </c>
    </row>
    <row r="166" spans="1:6" x14ac:dyDescent="0.3">
      <c r="A166" s="12">
        <v>2759</v>
      </c>
      <c r="B166" s="12" t="s">
        <v>222</v>
      </c>
      <c r="C166" s="13" t="s">
        <v>223</v>
      </c>
      <c r="D166" s="13" t="s">
        <v>242</v>
      </c>
      <c r="E166" s="13">
        <v>8559.9440929930915</v>
      </c>
      <c r="F166" s="13">
        <f t="shared" si="2"/>
        <v>8.0393178678698405</v>
      </c>
    </row>
    <row r="167" spans="1:6" x14ac:dyDescent="0.3">
      <c r="A167" s="12">
        <v>2786</v>
      </c>
      <c r="B167" s="12" t="s">
        <v>224</v>
      </c>
      <c r="C167" s="13" t="s">
        <v>225</v>
      </c>
      <c r="D167" s="13" t="s">
        <v>242</v>
      </c>
      <c r="E167" s="13">
        <v>8559.9440929930915</v>
      </c>
      <c r="F167" s="13">
        <f t="shared" si="2"/>
        <v>8.0393178678698405</v>
      </c>
    </row>
    <row r="168" spans="1:6" x14ac:dyDescent="0.3">
      <c r="A168" s="12">
        <v>1321</v>
      </c>
      <c r="B168" s="12" t="s">
        <v>226</v>
      </c>
      <c r="C168" s="13" t="s">
        <v>227</v>
      </c>
      <c r="D168" s="13" t="s">
        <v>242</v>
      </c>
      <c r="E168" s="13">
        <v>9917.9387886729237</v>
      </c>
      <c r="F168" s="13">
        <f t="shared" si="2"/>
        <v>9.3147176722199578</v>
      </c>
    </row>
    <row r="169" spans="1:6" x14ac:dyDescent="0.3">
      <c r="A169" s="12">
        <v>1326</v>
      </c>
      <c r="B169" s="12" t="s">
        <v>228</v>
      </c>
      <c r="C169" s="13" t="s">
        <v>229</v>
      </c>
      <c r="D169" s="13" t="s">
        <v>242</v>
      </c>
      <c r="E169" s="13">
        <v>8388.7452111332295</v>
      </c>
      <c r="F169" s="13">
        <f t="shared" si="2"/>
        <v>7.8785315105124436</v>
      </c>
    </row>
    <row r="170" spans="1:6" x14ac:dyDescent="0.3">
      <c r="A170" s="12">
        <v>1330</v>
      </c>
      <c r="B170" s="12" t="s">
        <v>230</v>
      </c>
      <c r="C170" s="13" t="s">
        <v>231</v>
      </c>
      <c r="D170" s="13" t="s">
        <v>242</v>
      </c>
      <c r="E170" s="13">
        <v>8350.1415416942418</v>
      </c>
      <c r="F170" s="13">
        <f t="shared" si="2"/>
        <v>7.8422757632651887</v>
      </c>
    </row>
    <row r="171" spans="1:6" x14ac:dyDescent="0.3">
      <c r="A171" s="12">
        <v>1330</v>
      </c>
      <c r="B171" s="12" t="s">
        <v>230</v>
      </c>
      <c r="C171" s="13" t="s">
        <v>231</v>
      </c>
      <c r="D171" s="13" t="s">
        <v>242</v>
      </c>
      <c r="E171" s="13">
        <v>9868.3490947295577</v>
      </c>
      <c r="F171" s="13">
        <f t="shared" si="2"/>
        <v>9.2681440838588571</v>
      </c>
    </row>
    <row r="172" spans="1:6" x14ac:dyDescent="0.3">
      <c r="A172" s="12">
        <v>2413</v>
      </c>
      <c r="B172" s="12" t="s">
        <v>232</v>
      </c>
      <c r="C172" s="13" t="s">
        <v>233</v>
      </c>
      <c r="D172" s="13" t="s">
        <v>242</v>
      </c>
      <c r="E172" s="13">
        <v>8613.7298379624353</v>
      </c>
      <c r="F172" s="13">
        <f t="shared" si="2"/>
        <v>8.0898322983230351</v>
      </c>
    </row>
    <row r="173" spans="1:6" x14ac:dyDescent="0.3">
      <c r="A173" s="12">
        <v>2438</v>
      </c>
      <c r="B173" s="12" t="s">
        <v>234</v>
      </c>
      <c r="C173" s="13" t="s">
        <v>235</v>
      </c>
      <c r="D173" s="13" t="s">
        <v>242</v>
      </c>
      <c r="E173" s="13">
        <v>10116.29756444638</v>
      </c>
      <c r="F173" s="13">
        <f t="shared" si="2"/>
        <v>9.5010120256643571</v>
      </c>
    </row>
    <row r="174" spans="1:6" x14ac:dyDescent="0.3">
      <c r="A174" s="12">
        <v>2834</v>
      </c>
      <c r="B174" s="12" t="s">
        <v>236</v>
      </c>
      <c r="C174" s="13" t="s">
        <v>36</v>
      </c>
      <c r="D174" s="13" t="s">
        <v>242</v>
      </c>
      <c r="E174" s="13">
        <v>3961.0721685222934</v>
      </c>
      <c r="F174" s="13">
        <f t="shared" si="2"/>
        <v>3.7201549349358478</v>
      </c>
    </row>
    <row r="175" spans="1:6" x14ac:dyDescent="0.3">
      <c r="A175" s="12">
        <v>2749</v>
      </c>
      <c r="B175" s="12" t="s">
        <v>237</v>
      </c>
      <c r="C175" s="13" t="s">
        <v>238</v>
      </c>
      <c r="D175" s="13" t="s">
        <v>243</v>
      </c>
      <c r="E175" s="13">
        <v>0</v>
      </c>
      <c r="F175" s="13">
        <f t="shared" si="2"/>
        <v>0</v>
      </c>
    </row>
    <row r="176" spans="1:6" x14ac:dyDescent="0.3">
      <c r="A176" s="12">
        <v>2344</v>
      </c>
      <c r="B176" s="12" t="s">
        <v>239</v>
      </c>
      <c r="C176" s="13" t="s">
        <v>240</v>
      </c>
      <c r="D176" s="13" t="s">
        <v>244</v>
      </c>
      <c r="E176" s="13">
        <v>704.93657236413708</v>
      </c>
      <c r="F176" s="13">
        <f t="shared" si="2"/>
        <v>0.66206147147163408</v>
      </c>
    </row>
    <row r="177" spans="1:6" x14ac:dyDescent="0.3">
      <c r="A177" s="12">
        <v>2816</v>
      </c>
      <c r="B177" s="12" t="s">
        <v>241</v>
      </c>
      <c r="C177" s="13" t="s">
        <v>93</v>
      </c>
      <c r="D177" s="13" t="s">
        <v>244</v>
      </c>
      <c r="E177" s="13">
        <v>8559.9440929930915</v>
      </c>
      <c r="F177" s="13">
        <f t="shared" si="2"/>
        <v>8.0393178678698405</v>
      </c>
    </row>
    <row r="178" spans="1:6" s="11" customFormat="1" x14ac:dyDescent="0.3">
      <c r="A178" s="12"/>
      <c r="B178" s="12"/>
      <c r="C178" s="13"/>
      <c r="D178" s="13"/>
      <c r="E178" s="13"/>
      <c r="F178" s="13"/>
    </row>
    <row r="179" spans="1:6" s="11" customFormat="1" x14ac:dyDescent="0.3">
      <c r="A179" s="12">
        <v>1764</v>
      </c>
      <c r="B179" s="12" t="s">
        <v>249</v>
      </c>
      <c r="C179" s="13" t="s">
        <v>250</v>
      </c>
      <c r="D179" s="13" t="s">
        <v>253</v>
      </c>
      <c r="E179" s="13">
        <v>12809.163419483102</v>
      </c>
      <c r="F179" s="13">
        <f>E179*100/$C$24</f>
        <v>72.564941193536711</v>
      </c>
    </row>
    <row r="180" spans="1:6" s="11" customFormat="1" x14ac:dyDescent="0.3">
      <c r="A180" s="12">
        <v>2840</v>
      </c>
      <c r="B180" s="12" t="s">
        <v>251</v>
      </c>
      <c r="C180" s="13" t="s">
        <v>252</v>
      </c>
      <c r="D180" s="13" t="s">
        <v>254</v>
      </c>
      <c r="E180" s="13">
        <v>4842.9165805168996</v>
      </c>
      <c r="F180" s="13">
        <f>E180*100/$C$24</f>
        <v>27.435512012898819</v>
      </c>
    </row>
    <row r="181" spans="1:6" s="11" customFormat="1" x14ac:dyDescent="0.3">
      <c r="A181" s="12"/>
      <c r="B181" s="12"/>
      <c r="C181" s="13"/>
      <c r="D181" s="13"/>
      <c r="E181" s="13"/>
      <c r="F181" s="13"/>
    </row>
    <row r="182" spans="1:6" x14ac:dyDescent="0.3">
      <c r="A182" s="12">
        <v>2668</v>
      </c>
      <c r="B182" s="12" t="s">
        <v>245</v>
      </c>
      <c r="C182" s="13" t="s">
        <v>246</v>
      </c>
      <c r="D182" s="13" t="s">
        <v>248</v>
      </c>
      <c r="E182" s="13">
        <v>8033.5304188250666</v>
      </c>
      <c r="F182" s="13">
        <f>E182*100/$C$33</f>
        <v>76.197765520488161</v>
      </c>
    </row>
    <row r="183" spans="1:6" x14ac:dyDescent="0.3">
      <c r="A183" s="12">
        <v>2844</v>
      </c>
      <c r="B183" s="12" t="s">
        <v>247</v>
      </c>
      <c r="C183" s="13" t="s">
        <v>93</v>
      </c>
      <c r="D183" s="13" t="s">
        <v>248</v>
      </c>
      <c r="E183" s="13">
        <v>2509.3534738363314</v>
      </c>
      <c r="F183" s="13">
        <f>E183*100/$C$33</f>
        <v>23.801133205314724</v>
      </c>
    </row>
    <row r="184" spans="1:6" x14ac:dyDescent="0.3">
      <c r="E184" s="14"/>
      <c r="F184" s="14"/>
    </row>
    <row r="185" spans="1:6" x14ac:dyDescent="0.3">
      <c r="E185" s="14"/>
      <c r="F185" s="14"/>
    </row>
    <row r="186" spans="1:6" x14ac:dyDescent="0.3">
      <c r="E186" s="14"/>
      <c r="F186" s="14"/>
    </row>
    <row r="187" spans="1:6" x14ac:dyDescent="0.3">
      <c r="E187" s="14"/>
      <c r="F187" s="14"/>
    </row>
    <row r="188" spans="1:6" x14ac:dyDescent="0.3">
      <c r="E188" s="14"/>
      <c r="F188" s="14"/>
    </row>
    <row r="189" spans="1:6" x14ac:dyDescent="0.3">
      <c r="E189" s="14"/>
      <c r="F189" s="14"/>
    </row>
    <row r="190" spans="1:6" x14ac:dyDescent="0.3">
      <c r="F190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Filipponi Alessandro</cp:lastModifiedBy>
  <cp:lastPrinted>2017-03-29T07:10:50Z</cp:lastPrinted>
  <dcterms:created xsi:type="dcterms:W3CDTF">2021-05-31T07:02:04Z</dcterms:created>
  <dcterms:modified xsi:type="dcterms:W3CDTF">2022-01-28T09:49:27Z</dcterms:modified>
</cp:coreProperties>
</file>